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880" windowHeight="9345" activeTab="4"/>
  </bookViews>
  <sheets>
    <sheet name="庙滩村" sheetId="1" r:id="rId1"/>
    <sheet name="四方井村" sheetId="2" r:id="rId2"/>
    <sheet name="刺桐垭村" sheetId="3" r:id="rId3"/>
    <sheet name="白塔村" sheetId="4" r:id="rId4"/>
    <sheet name="小龙塘村" sheetId="5" r:id="rId5"/>
  </sheets>
  <definedNames>
    <definedName name="_xlnm._FilterDatabase" localSheetId="3" hidden="1">白塔村!$A$1:$Z$412</definedName>
    <definedName name="_xlnm._FilterDatabase" localSheetId="2" hidden="1">刺桐垭村!$A$1:$Z$403</definedName>
    <definedName name="_xlnm._FilterDatabase" localSheetId="0" hidden="1">庙滩村!$A$1:$Z$222</definedName>
    <definedName name="_xlnm._FilterDatabase" localSheetId="1" hidden="1">四方井村!$A$1:$Z$308</definedName>
    <definedName name="_xlnm._FilterDatabase" localSheetId="4" hidden="1">小龙塘村!$B$1:$Z$298</definedName>
  </definedNames>
  <calcPr calcId="125725"/>
</workbook>
</file>

<file path=xl/calcChain.xml><?xml version="1.0" encoding="utf-8"?>
<calcChain xmlns="http://schemas.openxmlformats.org/spreadsheetml/2006/main">
  <c r="T298" i="5"/>
  <c r="P6" i="4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5"/>
  <c r="P306"/>
  <c r="P307"/>
  <c r="P308"/>
  <c r="P309"/>
  <c r="P310"/>
  <c r="P311"/>
  <c r="P312"/>
  <c r="P313"/>
  <c r="P314"/>
  <c r="P315"/>
  <c r="P316"/>
  <c r="P317"/>
  <c r="P318"/>
  <c r="P319"/>
  <c r="P320"/>
  <c r="P321"/>
  <c r="P322"/>
  <c r="P323"/>
  <c r="P324"/>
  <c r="P325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5"/>
  <c r="E412"/>
  <c r="Z403" i="3"/>
  <c r="T403"/>
  <c r="Q403"/>
  <c r="N403"/>
  <c r="K403"/>
  <c r="H403"/>
  <c r="E403"/>
  <c r="C403"/>
  <c r="X403"/>
  <c r="V23"/>
  <c r="V27"/>
  <c r="V6"/>
  <c r="V7"/>
  <c r="V8"/>
  <c r="V9"/>
  <c r="V10"/>
  <c r="V11"/>
  <c r="V12"/>
  <c r="V13"/>
  <c r="V14"/>
  <c r="V15"/>
  <c r="V16"/>
  <c r="V17"/>
  <c r="V18"/>
  <c r="V19"/>
  <c r="V20"/>
  <c r="V21"/>
  <c r="V22"/>
  <c r="V24"/>
  <c r="V25"/>
  <c r="V26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266"/>
  <c r="V267"/>
  <c r="V268"/>
  <c r="V269"/>
  <c r="V270"/>
  <c r="V271"/>
  <c r="V272"/>
  <c r="V273"/>
  <c r="V274"/>
  <c r="V275"/>
  <c r="V276"/>
  <c r="V277"/>
  <c r="V278"/>
  <c r="V279"/>
  <c r="V280"/>
  <c r="V281"/>
  <c r="V282"/>
  <c r="V283"/>
  <c r="V284"/>
  <c r="V285"/>
  <c r="V286"/>
  <c r="V287"/>
  <c r="V288"/>
  <c r="V289"/>
  <c r="V290"/>
  <c r="V291"/>
  <c r="V292"/>
  <c r="V293"/>
  <c r="V294"/>
  <c r="V295"/>
  <c r="V296"/>
  <c r="V297"/>
  <c r="V298"/>
  <c r="V299"/>
  <c r="V300"/>
  <c r="V301"/>
  <c r="V302"/>
  <c r="V303"/>
  <c r="V304"/>
  <c r="V305"/>
  <c r="V306"/>
  <c r="V307"/>
  <c r="V308"/>
  <c r="V309"/>
  <c r="V310"/>
  <c r="V311"/>
  <c r="V312"/>
  <c r="V313"/>
  <c r="V314"/>
  <c r="V315"/>
  <c r="V316"/>
  <c r="V317"/>
  <c r="V318"/>
  <c r="V319"/>
  <c r="V320"/>
  <c r="V321"/>
  <c r="V322"/>
  <c r="V323"/>
  <c r="V324"/>
  <c r="V325"/>
  <c r="V326"/>
  <c r="V327"/>
  <c r="V328"/>
  <c r="V329"/>
  <c r="V330"/>
  <c r="V331"/>
  <c r="V332"/>
  <c r="V333"/>
  <c r="V334"/>
  <c r="V335"/>
  <c r="V336"/>
  <c r="V337"/>
  <c r="V338"/>
  <c r="V339"/>
  <c r="V340"/>
  <c r="V341"/>
  <c r="V342"/>
  <c r="V343"/>
  <c r="V344"/>
  <c r="V345"/>
  <c r="V346"/>
  <c r="V347"/>
  <c r="V348"/>
  <c r="V349"/>
  <c r="V350"/>
  <c r="V351"/>
  <c r="V352"/>
  <c r="V353"/>
  <c r="V354"/>
  <c r="V355"/>
  <c r="V356"/>
  <c r="V357"/>
  <c r="V358"/>
  <c r="V359"/>
  <c r="V360"/>
  <c r="V361"/>
  <c r="V362"/>
  <c r="V363"/>
  <c r="V364"/>
  <c r="V365"/>
  <c r="V366"/>
  <c r="V367"/>
  <c r="V368"/>
  <c r="V369"/>
  <c r="V370"/>
  <c r="V371"/>
  <c r="V372"/>
  <c r="V373"/>
  <c r="V374"/>
  <c r="V375"/>
  <c r="V376"/>
  <c r="V377"/>
  <c r="V378"/>
  <c r="V379"/>
  <c r="V380"/>
  <c r="V381"/>
  <c r="V382"/>
  <c r="V383"/>
  <c r="V384"/>
  <c r="V385"/>
  <c r="V386"/>
  <c r="V387"/>
  <c r="V388"/>
  <c r="V389"/>
  <c r="V390"/>
  <c r="V391"/>
  <c r="V392"/>
  <c r="V393"/>
  <c r="V394"/>
  <c r="V395"/>
  <c r="V396"/>
  <c r="V397"/>
  <c r="V398"/>
  <c r="V399"/>
  <c r="V400"/>
  <c r="V401"/>
  <c r="V402"/>
  <c r="V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5"/>
  <c r="P306"/>
  <c r="P307"/>
  <c r="P308"/>
  <c r="P309"/>
  <c r="P310"/>
  <c r="P311"/>
  <c r="P312"/>
  <c r="P313"/>
  <c r="P314"/>
  <c r="P315"/>
  <c r="P316"/>
  <c r="P317"/>
  <c r="P318"/>
  <c r="P319"/>
  <c r="P320"/>
  <c r="P321"/>
  <c r="P322"/>
  <c r="P323"/>
  <c r="P324"/>
  <c r="P325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5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W245" s="1"/>
  <c r="Z245" s="1"/>
  <c r="M246"/>
  <c r="M247"/>
  <c r="W247" s="1"/>
  <c r="Z247" s="1"/>
  <c r="M248"/>
  <c r="M249"/>
  <c r="W249" s="1"/>
  <c r="Z249" s="1"/>
  <c r="M250"/>
  <c r="M251"/>
  <c r="W251" s="1"/>
  <c r="Z251" s="1"/>
  <c r="M252"/>
  <c r="M253"/>
  <c r="W253" s="1"/>
  <c r="Z253" s="1"/>
  <c r="M254"/>
  <c r="M255"/>
  <c r="M256"/>
  <c r="M257"/>
  <c r="W257" s="1"/>
  <c r="Z257" s="1"/>
  <c r="M258"/>
  <c r="M259"/>
  <c r="W259" s="1"/>
  <c r="Z259" s="1"/>
  <c r="M260"/>
  <c r="M261"/>
  <c r="W261" s="1"/>
  <c r="Z261" s="1"/>
  <c r="M262"/>
  <c r="M263"/>
  <c r="W263" s="1"/>
  <c r="Z263" s="1"/>
  <c r="M264"/>
  <c r="M265"/>
  <c r="W265" s="1"/>
  <c r="Z265" s="1"/>
  <c r="M266"/>
  <c r="M267"/>
  <c r="W267" s="1"/>
  <c r="Z267" s="1"/>
  <c r="M268"/>
  <c r="M269"/>
  <c r="W269" s="1"/>
  <c r="Z269" s="1"/>
  <c r="M270"/>
  <c r="M271"/>
  <c r="W271" s="1"/>
  <c r="Z271" s="1"/>
  <c r="M272"/>
  <c r="M273"/>
  <c r="W273" s="1"/>
  <c r="Z273" s="1"/>
  <c r="M274"/>
  <c r="M275"/>
  <c r="W275" s="1"/>
  <c r="Z275" s="1"/>
  <c r="M276"/>
  <c r="M277"/>
  <c r="W277" s="1"/>
  <c r="Z277" s="1"/>
  <c r="M278"/>
  <c r="M279"/>
  <c r="W279" s="1"/>
  <c r="Z279" s="1"/>
  <c r="M280"/>
  <c r="M281"/>
  <c r="W281" s="1"/>
  <c r="Z281" s="1"/>
  <c r="M282"/>
  <c r="M283"/>
  <c r="W283" s="1"/>
  <c r="Z283" s="1"/>
  <c r="M284"/>
  <c r="M285"/>
  <c r="W285" s="1"/>
  <c r="Z285" s="1"/>
  <c r="M286"/>
  <c r="M287"/>
  <c r="W287" s="1"/>
  <c r="Z287" s="1"/>
  <c r="M288"/>
  <c r="M289"/>
  <c r="W289" s="1"/>
  <c r="Z289" s="1"/>
  <c r="M290"/>
  <c r="M291"/>
  <c r="W291" s="1"/>
  <c r="Z291" s="1"/>
  <c r="M292"/>
  <c r="M293"/>
  <c r="W293" s="1"/>
  <c r="Z293" s="1"/>
  <c r="M294"/>
  <c r="M295"/>
  <c r="W295" s="1"/>
  <c r="Z295" s="1"/>
  <c r="M296"/>
  <c r="M297"/>
  <c r="W297" s="1"/>
  <c r="Z297" s="1"/>
  <c r="M298"/>
  <c r="M299"/>
  <c r="W299" s="1"/>
  <c r="Z299" s="1"/>
  <c r="M300"/>
  <c r="M301"/>
  <c r="W301" s="1"/>
  <c r="Z301" s="1"/>
  <c r="M302"/>
  <c r="M303"/>
  <c r="W303" s="1"/>
  <c r="Z303" s="1"/>
  <c r="M304"/>
  <c r="M305"/>
  <c r="W305" s="1"/>
  <c r="Z305" s="1"/>
  <c r="M306"/>
  <c r="M307"/>
  <c r="W307" s="1"/>
  <c r="Z307" s="1"/>
  <c r="M308"/>
  <c r="M309"/>
  <c r="W309" s="1"/>
  <c r="Z309" s="1"/>
  <c r="M310"/>
  <c r="M311"/>
  <c r="W311" s="1"/>
  <c r="Z311" s="1"/>
  <c r="M312"/>
  <c r="M313"/>
  <c r="W313" s="1"/>
  <c r="Z313" s="1"/>
  <c r="M314"/>
  <c r="M315"/>
  <c r="W315" s="1"/>
  <c r="Z315" s="1"/>
  <c r="M316"/>
  <c r="M317"/>
  <c r="W317" s="1"/>
  <c r="Z317" s="1"/>
  <c r="M318"/>
  <c r="M319"/>
  <c r="W319" s="1"/>
  <c r="Z319" s="1"/>
  <c r="M320"/>
  <c r="M321"/>
  <c r="W321" s="1"/>
  <c r="Z321" s="1"/>
  <c r="M322"/>
  <c r="M323"/>
  <c r="W323" s="1"/>
  <c r="Z323" s="1"/>
  <c r="M324"/>
  <c r="M325"/>
  <c r="W325" s="1"/>
  <c r="Z325" s="1"/>
  <c r="M326"/>
  <c r="M327"/>
  <c r="W327" s="1"/>
  <c r="Z327" s="1"/>
  <c r="M328"/>
  <c r="M329"/>
  <c r="W329" s="1"/>
  <c r="Z329" s="1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6"/>
  <c r="M7"/>
  <c r="M8"/>
  <c r="M9"/>
  <c r="M10"/>
  <c r="M11"/>
  <c r="M12"/>
  <c r="M13"/>
  <c r="M14"/>
  <c r="M15"/>
  <c r="M16"/>
  <c r="M17"/>
  <c r="M18"/>
  <c r="M5"/>
  <c r="X308" i="2"/>
  <c r="T308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74"/>
  <c r="Z75"/>
  <c r="Z76"/>
  <c r="Z77"/>
  <c r="Z78"/>
  <c r="Z79"/>
  <c r="Z82"/>
  <c r="Z83"/>
  <c r="Z84"/>
  <c r="Z85"/>
  <c r="Z86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106"/>
  <c r="Z107"/>
  <c r="Z108"/>
  <c r="Z109"/>
  <c r="Z110"/>
  <c r="Z111"/>
  <c r="Z112"/>
  <c r="Z113"/>
  <c r="Z116"/>
  <c r="Z117"/>
  <c r="Z118"/>
  <c r="Z119"/>
  <c r="Z120"/>
  <c r="Z121"/>
  <c r="Z122"/>
  <c r="Z123"/>
  <c r="Z124"/>
  <c r="Z125"/>
  <c r="Z126"/>
  <c r="Z127"/>
  <c r="Z130"/>
  <c r="Z131"/>
  <c r="Z132"/>
  <c r="Z133"/>
  <c r="Z134"/>
  <c r="Z135"/>
  <c r="Z136"/>
  <c r="Z137"/>
  <c r="Z138"/>
  <c r="Z139"/>
  <c r="Z140"/>
  <c r="Z141"/>
  <c r="Z142"/>
  <c r="Z144"/>
  <c r="Z145"/>
  <c r="Z146"/>
  <c r="Z147"/>
  <c r="Z148"/>
  <c r="Z149"/>
  <c r="Z150"/>
  <c r="Z151"/>
  <c r="Z152"/>
  <c r="Z153"/>
  <c r="Z154"/>
  <c r="Z155"/>
  <c r="Z156"/>
  <c r="Z157"/>
  <c r="Z158"/>
  <c r="Z159"/>
  <c r="Z160"/>
  <c r="Z161"/>
  <c r="Z162"/>
  <c r="Z163"/>
  <c r="Z164"/>
  <c r="Z165"/>
  <c r="Z166"/>
  <c r="Z167"/>
  <c r="Z168"/>
  <c r="Z169"/>
  <c r="Z170"/>
  <c r="Z171"/>
  <c r="Z172"/>
  <c r="Z173"/>
  <c r="Z174"/>
  <c r="Z175"/>
  <c r="Z176"/>
  <c r="Z177"/>
  <c r="Z178"/>
  <c r="Z179"/>
  <c r="Z180"/>
  <c r="Z181"/>
  <c r="Z182"/>
  <c r="Z183"/>
  <c r="Z184"/>
  <c r="Z185"/>
  <c r="Z186"/>
  <c r="Z187"/>
  <c r="Z188"/>
  <c r="Z189"/>
  <c r="Z190"/>
  <c r="Z191"/>
  <c r="Z194"/>
  <c r="Z195"/>
  <c r="Z196"/>
  <c r="Z197"/>
  <c r="Z198"/>
  <c r="Z199"/>
  <c r="Z200"/>
  <c r="Z201"/>
  <c r="Z202"/>
  <c r="Z203"/>
  <c r="Z204"/>
  <c r="Z205"/>
  <c r="Z206"/>
  <c r="Z207"/>
  <c r="Z208"/>
  <c r="Z209"/>
  <c r="Z210"/>
  <c r="Z211"/>
  <c r="Z212"/>
  <c r="Z213"/>
  <c r="Z214"/>
  <c r="Z215"/>
  <c r="Z216"/>
  <c r="Z217"/>
  <c r="Z218"/>
  <c r="Z219"/>
  <c r="Z220"/>
  <c r="Z221"/>
  <c r="Z222"/>
  <c r="Z223"/>
  <c r="Z224"/>
  <c r="Z225"/>
  <c r="Z227"/>
  <c r="Z228"/>
  <c r="Z229"/>
  <c r="Z230"/>
  <c r="Z231"/>
  <c r="Z233"/>
  <c r="Z234"/>
  <c r="Z235"/>
  <c r="Z236"/>
  <c r="Z237"/>
  <c r="Z238"/>
  <c r="Z239"/>
  <c r="Z240"/>
  <c r="Z241"/>
  <c r="Z242"/>
  <c r="Z243"/>
  <c r="Z244"/>
  <c r="Z245"/>
  <c r="Z246"/>
  <c r="Z247"/>
  <c r="Z248"/>
  <c r="Z249"/>
  <c r="Z250"/>
  <c r="Z251"/>
  <c r="Z252"/>
  <c r="Z253"/>
  <c r="Z254"/>
  <c r="Z255"/>
  <c r="Z256"/>
  <c r="Z257"/>
  <c r="Z258"/>
  <c r="Z259"/>
  <c r="Z260"/>
  <c r="Z261"/>
  <c r="Z262"/>
  <c r="Z263"/>
  <c r="Z264"/>
  <c r="Z265"/>
  <c r="Z266"/>
  <c r="Z267"/>
  <c r="Z268"/>
  <c r="Z269"/>
  <c r="Z270"/>
  <c r="Z271"/>
  <c r="Z272"/>
  <c r="Z273"/>
  <c r="Z274"/>
  <c r="Z275"/>
  <c r="Z276"/>
  <c r="Z278"/>
  <c r="Z279"/>
  <c r="Z280"/>
  <c r="Z281"/>
  <c r="Z282"/>
  <c r="Z283"/>
  <c r="Z284"/>
  <c r="Z285"/>
  <c r="Z286"/>
  <c r="Z287"/>
  <c r="Z288"/>
  <c r="Z289"/>
  <c r="Z290"/>
  <c r="Z291"/>
  <c r="Z292"/>
  <c r="Z293"/>
  <c r="Z294"/>
  <c r="Z295"/>
  <c r="Z296"/>
  <c r="Z297"/>
  <c r="Z298"/>
  <c r="Z299"/>
  <c r="Z300"/>
  <c r="Z302"/>
  <c r="Z303"/>
  <c r="Z304"/>
  <c r="Z305"/>
  <c r="Z306"/>
  <c r="Z307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1"/>
  <c r="Z81" s="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Z114" s="1"/>
  <c r="W116"/>
  <c r="W117"/>
  <c r="W118"/>
  <c r="W119"/>
  <c r="W120"/>
  <c r="W121"/>
  <c r="W122"/>
  <c r="W123"/>
  <c r="W124"/>
  <c r="W125"/>
  <c r="W126"/>
  <c r="W127"/>
  <c r="W130"/>
  <c r="W131"/>
  <c r="W132"/>
  <c r="W133"/>
  <c r="W134"/>
  <c r="W135"/>
  <c r="W136"/>
  <c r="W137"/>
  <c r="W138"/>
  <c r="W139"/>
  <c r="W140"/>
  <c r="W141"/>
  <c r="W142"/>
  <c r="W144"/>
  <c r="W145"/>
  <c r="W146"/>
  <c r="W147"/>
  <c r="W148"/>
  <c r="W149"/>
  <c r="W150"/>
  <c r="W151"/>
  <c r="W152"/>
  <c r="W153"/>
  <c r="W154"/>
  <c r="W155"/>
  <c r="W156"/>
  <c r="W157"/>
  <c r="W158"/>
  <c r="W159"/>
  <c r="W160"/>
  <c r="W161"/>
  <c r="W162"/>
  <c r="W163"/>
  <c r="W164"/>
  <c r="W165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W187"/>
  <c r="W188"/>
  <c r="W189"/>
  <c r="W190"/>
  <c r="W191"/>
  <c r="W194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7"/>
  <c r="W228"/>
  <c r="W229"/>
  <c r="W230"/>
  <c r="W231"/>
  <c r="W233"/>
  <c r="W234"/>
  <c r="W235"/>
  <c r="W236"/>
  <c r="W237"/>
  <c r="W238"/>
  <c r="W239"/>
  <c r="W240"/>
  <c r="W241"/>
  <c r="W242"/>
  <c r="W243"/>
  <c r="W244"/>
  <c r="W245"/>
  <c r="W246"/>
  <c r="W247"/>
  <c r="W248"/>
  <c r="W249"/>
  <c r="W250"/>
  <c r="W251"/>
  <c r="W252"/>
  <c r="W253"/>
  <c r="W254"/>
  <c r="W255"/>
  <c r="W256"/>
  <c r="W257"/>
  <c r="W258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8"/>
  <c r="W279"/>
  <c r="W280"/>
  <c r="W281"/>
  <c r="W282"/>
  <c r="W283"/>
  <c r="W284"/>
  <c r="W285"/>
  <c r="W286"/>
  <c r="W287"/>
  <c r="W288"/>
  <c r="W289"/>
  <c r="W290"/>
  <c r="W291"/>
  <c r="W292"/>
  <c r="W293"/>
  <c r="W294"/>
  <c r="W295"/>
  <c r="W296"/>
  <c r="W297"/>
  <c r="W298"/>
  <c r="W299"/>
  <c r="W300"/>
  <c r="W301"/>
  <c r="Z301" s="1"/>
  <c r="W302"/>
  <c r="W303"/>
  <c r="W304"/>
  <c r="W305"/>
  <c r="W306"/>
  <c r="W307"/>
  <c r="Z5"/>
  <c r="W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W51" s="1"/>
  <c r="Z51" s="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W80" s="1"/>
  <c r="Z80" s="1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W115" s="1"/>
  <c r="Z115" s="1"/>
  <c r="V116"/>
  <c r="V117"/>
  <c r="V118"/>
  <c r="V119"/>
  <c r="V120"/>
  <c r="V121"/>
  <c r="V122"/>
  <c r="V123"/>
  <c r="V124"/>
  <c r="V125"/>
  <c r="V126"/>
  <c r="V127"/>
  <c r="V128"/>
  <c r="W128" s="1"/>
  <c r="Z128" s="1"/>
  <c r="V129"/>
  <c r="W129" s="1"/>
  <c r="Z129" s="1"/>
  <c r="V130"/>
  <c r="V131"/>
  <c r="V132"/>
  <c r="V133"/>
  <c r="V134"/>
  <c r="V135"/>
  <c r="V136"/>
  <c r="V137"/>
  <c r="V138"/>
  <c r="V139"/>
  <c r="V140"/>
  <c r="V141"/>
  <c r="V142"/>
  <c r="V143"/>
  <c r="W143" s="1"/>
  <c r="Z143" s="1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V190"/>
  <c r="V191"/>
  <c r="V192"/>
  <c r="W192" s="1"/>
  <c r="Z192" s="1"/>
  <c r="V193"/>
  <c r="W193" s="1"/>
  <c r="Z193" s="1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W226" s="1"/>
  <c r="Z226" s="1"/>
  <c r="V227"/>
  <c r="V228"/>
  <c r="V229"/>
  <c r="V230"/>
  <c r="V231"/>
  <c r="V232"/>
  <c r="W232" s="1"/>
  <c r="Z232" s="1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266"/>
  <c r="V267"/>
  <c r="V268"/>
  <c r="V269"/>
  <c r="V270"/>
  <c r="V271"/>
  <c r="V272"/>
  <c r="V273"/>
  <c r="V274"/>
  <c r="V275"/>
  <c r="V276"/>
  <c r="V277"/>
  <c r="W277" s="1"/>
  <c r="V278"/>
  <c r="V279"/>
  <c r="V280"/>
  <c r="V281"/>
  <c r="V282"/>
  <c r="V283"/>
  <c r="V284"/>
  <c r="V285"/>
  <c r="V286"/>
  <c r="V287"/>
  <c r="V288"/>
  <c r="V289"/>
  <c r="V290"/>
  <c r="V291"/>
  <c r="V292"/>
  <c r="V293"/>
  <c r="V294"/>
  <c r="V295"/>
  <c r="V296"/>
  <c r="V297"/>
  <c r="V298"/>
  <c r="V299"/>
  <c r="V300"/>
  <c r="V301"/>
  <c r="V302"/>
  <c r="V303"/>
  <c r="V304"/>
  <c r="V305"/>
  <c r="V306"/>
  <c r="V307"/>
  <c r="V5"/>
  <c r="P308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5"/>
  <c r="P306"/>
  <c r="P307"/>
  <c r="P5"/>
  <c r="S308"/>
  <c r="M308"/>
  <c r="N308"/>
  <c r="H308"/>
  <c r="G308"/>
  <c r="C308"/>
  <c r="D308"/>
  <c r="K308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8" s="1"/>
  <c r="J307"/>
  <c r="J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5"/>
  <c r="Z222" i="1"/>
  <c r="V222"/>
  <c r="W222"/>
  <c r="X222"/>
  <c r="S222"/>
  <c r="T222"/>
  <c r="P222"/>
  <c r="Q222"/>
  <c r="M222"/>
  <c r="N222"/>
  <c r="J222"/>
  <c r="K222"/>
  <c r="G222"/>
  <c r="H222"/>
  <c r="E222"/>
  <c r="C222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W103" s="1"/>
  <c r="Z103" s="1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W217" s="1"/>
  <c r="Z217" s="1"/>
  <c r="M218"/>
  <c r="M219"/>
  <c r="M220"/>
  <c r="M221"/>
  <c r="M5"/>
  <c r="Z6"/>
  <c r="Z8"/>
  <c r="Z10"/>
  <c r="Z12"/>
  <c r="Z14"/>
  <c r="Z16"/>
  <c r="Z18"/>
  <c r="Z20"/>
  <c r="Z22"/>
  <c r="Z24"/>
  <c r="Z26"/>
  <c r="Z28"/>
  <c r="Z30"/>
  <c r="Z34"/>
  <c r="Z36"/>
  <c r="Z38"/>
  <c r="Z40"/>
  <c r="Z42"/>
  <c r="Z44"/>
  <c r="Z46"/>
  <c r="Z48"/>
  <c r="Z50"/>
  <c r="Z52"/>
  <c r="Z54"/>
  <c r="Z56"/>
  <c r="Z58"/>
  <c r="Z60"/>
  <c r="Z62"/>
  <c r="Z64"/>
  <c r="Z66"/>
  <c r="Z68"/>
  <c r="Z70"/>
  <c r="Z72"/>
  <c r="Z74"/>
  <c r="Z76"/>
  <c r="Z78"/>
  <c r="Z80"/>
  <c r="Z82"/>
  <c r="Z84"/>
  <c r="Z86"/>
  <c r="Z88"/>
  <c r="Z90"/>
  <c r="Z92"/>
  <c r="Z94"/>
  <c r="Z96"/>
  <c r="Z98"/>
  <c r="Z100"/>
  <c r="Z102"/>
  <c r="Z104"/>
  <c r="Z106"/>
  <c r="Z108"/>
  <c r="Z110"/>
  <c r="Z112"/>
  <c r="Z114"/>
  <c r="Z116"/>
  <c r="Z118"/>
  <c r="Z120"/>
  <c r="Z122"/>
  <c r="Z124"/>
  <c r="Z128"/>
  <c r="Z130"/>
  <c r="Z132"/>
  <c r="Z134"/>
  <c r="Z136"/>
  <c r="Z140"/>
  <c r="Z142"/>
  <c r="Z144"/>
  <c r="Z146"/>
  <c r="Z148"/>
  <c r="Z150"/>
  <c r="Z152"/>
  <c r="Z154"/>
  <c r="Z156"/>
  <c r="Z158"/>
  <c r="Z160"/>
  <c r="Z162"/>
  <c r="Z165"/>
  <c r="Z167"/>
  <c r="Z169"/>
  <c r="Z171"/>
  <c r="Z173"/>
  <c r="Z175"/>
  <c r="Z177"/>
  <c r="Z179"/>
  <c r="Z181"/>
  <c r="Z183"/>
  <c r="Z185"/>
  <c r="Z187"/>
  <c r="Z189"/>
  <c r="Z191"/>
  <c r="Z193"/>
  <c r="Z197"/>
  <c r="Z199"/>
  <c r="Z201"/>
  <c r="W6"/>
  <c r="W7"/>
  <c r="Z7" s="1"/>
  <c r="W8"/>
  <c r="W9"/>
  <c r="Z9" s="1"/>
  <c r="W10"/>
  <c r="W11"/>
  <c r="Z11" s="1"/>
  <c r="W12"/>
  <c r="W13"/>
  <c r="Z13" s="1"/>
  <c r="W14"/>
  <c r="W15"/>
  <c r="Z15" s="1"/>
  <c r="W16"/>
  <c r="W17"/>
  <c r="Z17" s="1"/>
  <c r="W18"/>
  <c r="W19"/>
  <c r="Z19" s="1"/>
  <c r="W20"/>
  <c r="W21"/>
  <c r="Z21" s="1"/>
  <c r="W22"/>
  <c r="W23"/>
  <c r="Z23" s="1"/>
  <c r="W24"/>
  <c r="W25"/>
  <c r="Z25" s="1"/>
  <c r="W26"/>
  <c r="W27"/>
  <c r="Z27" s="1"/>
  <c r="W28"/>
  <c r="W29"/>
  <c r="Z29" s="1"/>
  <c r="W30"/>
  <c r="W31"/>
  <c r="Z31" s="1"/>
  <c r="W32"/>
  <c r="Z32" s="1"/>
  <c r="W33"/>
  <c r="Z33" s="1"/>
  <c r="W34"/>
  <c r="W35"/>
  <c r="Z35" s="1"/>
  <c r="W36"/>
  <c r="W37"/>
  <c r="Z37" s="1"/>
  <c r="W38"/>
  <c r="W39"/>
  <c r="Z39" s="1"/>
  <c r="W40"/>
  <c r="W41"/>
  <c r="Z41" s="1"/>
  <c r="W42"/>
  <c r="W43"/>
  <c r="Z43" s="1"/>
  <c r="W44"/>
  <c r="W45"/>
  <c r="Z45" s="1"/>
  <c r="W46"/>
  <c r="W47"/>
  <c r="Z47" s="1"/>
  <c r="W48"/>
  <c r="W49"/>
  <c r="Z49" s="1"/>
  <c r="W50"/>
  <c r="W51"/>
  <c r="Z51" s="1"/>
  <c r="W52"/>
  <c r="W53"/>
  <c r="Z53" s="1"/>
  <c r="W54"/>
  <c r="W55"/>
  <c r="Z55" s="1"/>
  <c r="W56"/>
  <c r="W57"/>
  <c r="Z57" s="1"/>
  <c r="W58"/>
  <c r="W59"/>
  <c r="Z59" s="1"/>
  <c r="W60"/>
  <c r="W61"/>
  <c r="Z61" s="1"/>
  <c r="W62"/>
  <c r="W63"/>
  <c r="Z63" s="1"/>
  <c r="W64"/>
  <c r="W65"/>
  <c r="Z65" s="1"/>
  <c r="W66"/>
  <c r="W67"/>
  <c r="Z67" s="1"/>
  <c r="W68"/>
  <c r="W69"/>
  <c r="Z69" s="1"/>
  <c r="W70"/>
  <c r="W71"/>
  <c r="Z71" s="1"/>
  <c r="W72"/>
  <c r="W73"/>
  <c r="Z73" s="1"/>
  <c r="W74"/>
  <c r="W75"/>
  <c r="Z75" s="1"/>
  <c r="W76"/>
  <c r="W77"/>
  <c r="Z77" s="1"/>
  <c r="W78"/>
  <c r="W79"/>
  <c r="Z79" s="1"/>
  <c r="W80"/>
  <c r="W81"/>
  <c r="Z81" s="1"/>
  <c r="W82"/>
  <c r="W83"/>
  <c r="Z83" s="1"/>
  <c r="W84"/>
  <c r="W85"/>
  <c r="Z85" s="1"/>
  <c r="W86"/>
  <c r="W87"/>
  <c r="Z87" s="1"/>
  <c r="W88"/>
  <c r="W89"/>
  <c r="Z89" s="1"/>
  <c r="W90"/>
  <c r="W91"/>
  <c r="Z91" s="1"/>
  <c r="W92"/>
  <c r="W93"/>
  <c r="Z93" s="1"/>
  <c r="W94"/>
  <c r="W95"/>
  <c r="Z95" s="1"/>
  <c r="W96"/>
  <c r="W97"/>
  <c r="Z97" s="1"/>
  <c r="W98"/>
  <c r="W99"/>
  <c r="Z99" s="1"/>
  <c r="W100"/>
  <c r="W101"/>
  <c r="Z101" s="1"/>
  <c r="W102"/>
  <c r="W104"/>
  <c r="W105"/>
  <c r="Z105" s="1"/>
  <c r="W106"/>
  <c r="W107"/>
  <c r="Z107" s="1"/>
  <c r="W108"/>
  <c r="W109"/>
  <c r="Z109" s="1"/>
  <c r="W110"/>
  <c r="W111"/>
  <c r="Z111" s="1"/>
  <c r="W112"/>
  <c r="W113"/>
  <c r="Z113" s="1"/>
  <c r="W114"/>
  <c r="W115"/>
  <c r="Z115" s="1"/>
  <c r="W116"/>
  <c r="W117"/>
  <c r="Z117" s="1"/>
  <c r="W118"/>
  <c r="W119"/>
  <c r="Z119" s="1"/>
  <c r="W120"/>
  <c r="W121"/>
  <c r="Z121" s="1"/>
  <c r="W122"/>
  <c r="W123"/>
  <c r="Z123" s="1"/>
  <c r="W124"/>
  <c r="W125"/>
  <c r="Z125" s="1"/>
  <c r="W126"/>
  <c r="Z126" s="1"/>
  <c r="W127"/>
  <c r="Z127" s="1"/>
  <c r="W128"/>
  <c r="W129"/>
  <c r="Z129" s="1"/>
  <c r="W130"/>
  <c r="W131"/>
  <c r="Z131" s="1"/>
  <c r="W132"/>
  <c r="W133"/>
  <c r="Z133" s="1"/>
  <c r="W134"/>
  <c r="W135"/>
  <c r="Z135" s="1"/>
  <c r="W136"/>
  <c r="W137"/>
  <c r="Z137" s="1"/>
  <c r="W138"/>
  <c r="Z138" s="1"/>
  <c r="W139"/>
  <c r="Z139" s="1"/>
  <c r="W140"/>
  <c r="W141"/>
  <c r="Z141" s="1"/>
  <c r="W142"/>
  <c r="W143"/>
  <c r="Z143" s="1"/>
  <c r="W144"/>
  <c r="W145"/>
  <c r="Z145" s="1"/>
  <c r="W146"/>
  <c r="W147"/>
  <c r="Z147" s="1"/>
  <c r="W148"/>
  <c r="W149"/>
  <c r="Z149" s="1"/>
  <c r="W150"/>
  <c r="W151"/>
  <c r="Z151" s="1"/>
  <c r="W152"/>
  <c r="W153"/>
  <c r="Z153" s="1"/>
  <c r="W154"/>
  <c r="W155"/>
  <c r="Z155" s="1"/>
  <c r="W156"/>
  <c r="W157"/>
  <c r="Z157" s="1"/>
  <c r="W158"/>
  <c r="W159"/>
  <c r="Z159" s="1"/>
  <c r="W160"/>
  <c r="W161"/>
  <c r="Z161" s="1"/>
  <c r="W162"/>
  <c r="W163"/>
  <c r="Z163" s="1"/>
  <c r="W165"/>
  <c r="W166"/>
  <c r="Z166" s="1"/>
  <c r="W167"/>
  <c r="W168"/>
  <c r="Z168" s="1"/>
  <c r="W169"/>
  <c r="W170"/>
  <c r="Z170" s="1"/>
  <c r="W171"/>
  <c r="W172"/>
  <c r="Z172" s="1"/>
  <c r="W173"/>
  <c r="W174"/>
  <c r="Z174" s="1"/>
  <c r="W175"/>
  <c r="W176"/>
  <c r="Z176" s="1"/>
  <c r="W177"/>
  <c r="W178"/>
  <c r="Z178" s="1"/>
  <c r="W179"/>
  <c r="W180"/>
  <c r="Z180" s="1"/>
  <c r="W181"/>
  <c r="W182"/>
  <c r="Z182" s="1"/>
  <c r="W183"/>
  <c r="W184"/>
  <c r="Z184" s="1"/>
  <c r="W185"/>
  <c r="W186"/>
  <c r="Z186" s="1"/>
  <c r="W187"/>
  <c r="W188"/>
  <c r="Z188" s="1"/>
  <c r="W189"/>
  <c r="W190"/>
  <c r="Z190" s="1"/>
  <c r="W191"/>
  <c r="W192"/>
  <c r="Z192" s="1"/>
  <c r="W193"/>
  <c r="W194"/>
  <c r="Z194" s="1"/>
  <c r="W195"/>
  <c r="Z195" s="1"/>
  <c r="W196"/>
  <c r="Z196" s="1"/>
  <c r="W197"/>
  <c r="W198"/>
  <c r="Z198" s="1"/>
  <c r="W199"/>
  <c r="W200"/>
  <c r="Z200" s="1"/>
  <c r="W201"/>
  <c r="W202"/>
  <c r="Z202" s="1"/>
  <c r="W203"/>
  <c r="Z203" s="1"/>
  <c r="W204"/>
  <c r="Z204" s="1"/>
  <c r="W205"/>
  <c r="Z205" s="1"/>
  <c r="W206"/>
  <c r="Z206" s="1"/>
  <c r="W207"/>
  <c r="Z207" s="1"/>
  <c r="W208"/>
  <c r="Z208" s="1"/>
  <c r="W209"/>
  <c r="Z209" s="1"/>
  <c r="W210"/>
  <c r="Z210" s="1"/>
  <c r="W211"/>
  <c r="Z211" s="1"/>
  <c r="W212"/>
  <c r="Z212" s="1"/>
  <c r="W213"/>
  <c r="Z213" s="1"/>
  <c r="W214"/>
  <c r="Z214" s="1"/>
  <c r="W215"/>
  <c r="Z215" s="1"/>
  <c r="W216"/>
  <c r="Z216" s="1"/>
  <c r="W218"/>
  <c r="Z218" s="1"/>
  <c r="W219"/>
  <c r="Z219" s="1"/>
  <c r="W220"/>
  <c r="Z220" s="1"/>
  <c r="W221"/>
  <c r="Z221" s="1"/>
  <c r="W5"/>
  <c r="Z5" s="1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50"/>
  <c r="V151"/>
  <c r="V152"/>
  <c r="V153"/>
  <c r="V154"/>
  <c r="V155"/>
  <c r="V156"/>
  <c r="V157"/>
  <c r="V158"/>
  <c r="V159"/>
  <c r="V160"/>
  <c r="V161"/>
  <c r="V162"/>
  <c r="V163"/>
  <c r="V164"/>
  <c r="W164" s="1"/>
  <c r="Z164" s="1"/>
  <c r="V165"/>
  <c r="V166"/>
  <c r="V167"/>
  <c r="V168"/>
  <c r="V169"/>
  <c r="V170"/>
  <c r="V171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17"/>
  <c r="V18"/>
  <c r="V19"/>
  <c r="V20"/>
  <c r="V21"/>
  <c r="V22"/>
  <c r="V23"/>
  <c r="V24"/>
  <c r="V25"/>
  <c r="V26"/>
  <c r="V27"/>
  <c r="V28"/>
  <c r="V29"/>
  <c r="V30"/>
  <c r="V31"/>
  <c r="V32"/>
  <c r="V33"/>
  <c r="V6"/>
  <c r="V7"/>
  <c r="V8"/>
  <c r="V9"/>
  <c r="V10"/>
  <c r="V11"/>
  <c r="V12"/>
  <c r="V13"/>
  <c r="V14"/>
  <c r="V15"/>
  <c r="V16"/>
  <c r="V5"/>
  <c r="X298" i="5"/>
  <c r="Q298"/>
  <c r="N298"/>
  <c r="K298"/>
  <c r="H298"/>
  <c r="E298"/>
  <c r="C298"/>
  <c r="V297"/>
  <c r="M297"/>
  <c r="V296"/>
  <c r="M296"/>
  <c r="V295"/>
  <c r="M295"/>
  <c r="V294"/>
  <c r="M294"/>
  <c r="V293"/>
  <c r="M293"/>
  <c r="V292"/>
  <c r="M292"/>
  <c r="V291"/>
  <c r="M291"/>
  <c r="V290"/>
  <c r="M290"/>
  <c r="V289"/>
  <c r="M289"/>
  <c r="V288"/>
  <c r="M288"/>
  <c r="V287"/>
  <c r="M287"/>
  <c r="V286"/>
  <c r="M286"/>
  <c r="V285"/>
  <c r="M285"/>
  <c r="V284"/>
  <c r="M284"/>
  <c r="V283"/>
  <c r="M283"/>
  <c r="V282"/>
  <c r="M282"/>
  <c r="V281"/>
  <c r="M281"/>
  <c r="V280"/>
  <c r="M280"/>
  <c r="V279"/>
  <c r="M279"/>
  <c r="V278"/>
  <c r="M278"/>
  <c r="V277"/>
  <c r="M277"/>
  <c r="V276"/>
  <c r="M276"/>
  <c r="V275"/>
  <c r="M275"/>
  <c r="V274"/>
  <c r="M274"/>
  <c r="V273"/>
  <c r="M273"/>
  <c r="V272"/>
  <c r="M272"/>
  <c r="V271"/>
  <c r="W271" s="1"/>
  <c r="Z271" s="1"/>
  <c r="V270"/>
  <c r="W270" s="1"/>
  <c r="Z270" s="1"/>
  <c r="V269"/>
  <c r="W269" s="1"/>
  <c r="Z269" s="1"/>
  <c r="W268"/>
  <c r="Z268" s="1"/>
  <c r="V268"/>
  <c r="V267"/>
  <c r="W267" s="1"/>
  <c r="Z267" s="1"/>
  <c r="V266"/>
  <c r="W266" s="1"/>
  <c r="Z266" s="1"/>
  <c r="V265"/>
  <c r="W265" s="1"/>
  <c r="Z265" s="1"/>
  <c r="W264"/>
  <c r="Z264" s="1"/>
  <c r="V264"/>
  <c r="V263"/>
  <c r="W263" s="1"/>
  <c r="Z263" s="1"/>
  <c r="V262"/>
  <c r="M262"/>
  <c r="W262" s="1"/>
  <c r="Z262" s="1"/>
  <c r="V261"/>
  <c r="M261"/>
  <c r="W261" s="1"/>
  <c r="Z261" s="1"/>
  <c r="V260"/>
  <c r="M260"/>
  <c r="W260" s="1"/>
  <c r="Z260" s="1"/>
  <c r="V259"/>
  <c r="M259"/>
  <c r="W259" s="1"/>
  <c r="Z259" s="1"/>
  <c r="V258"/>
  <c r="M258"/>
  <c r="W258" s="1"/>
  <c r="Z258" s="1"/>
  <c r="V257"/>
  <c r="M257"/>
  <c r="W257" s="1"/>
  <c r="Z257" s="1"/>
  <c r="V256"/>
  <c r="M256"/>
  <c r="W256" s="1"/>
  <c r="Z256" s="1"/>
  <c r="V255"/>
  <c r="M255"/>
  <c r="W255" s="1"/>
  <c r="Z255" s="1"/>
  <c r="V254"/>
  <c r="M254"/>
  <c r="W254" s="1"/>
  <c r="Z254" s="1"/>
  <c r="V253"/>
  <c r="M253"/>
  <c r="W253" s="1"/>
  <c r="Z253" s="1"/>
  <c r="V252"/>
  <c r="M252"/>
  <c r="W252" s="1"/>
  <c r="Z252" s="1"/>
  <c r="V251"/>
  <c r="M251"/>
  <c r="W251" s="1"/>
  <c r="Z251" s="1"/>
  <c r="V250"/>
  <c r="M250"/>
  <c r="W250" s="1"/>
  <c r="Z250" s="1"/>
  <c r="V249"/>
  <c r="M249"/>
  <c r="W249" s="1"/>
  <c r="Z249" s="1"/>
  <c r="V248"/>
  <c r="M248"/>
  <c r="W248" s="1"/>
  <c r="Z248" s="1"/>
  <c r="V247"/>
  <c r="M247"/>
  <c r="W247" s="1"/>
  <c r="Z247" s="1"/>
  <c r="V246"/>
  <c r="M246"/>
  <c r="W246" s="1"/>
  <c r="Z246" s="1"/>
  <c r="V245"/>
  <c r="M245"/>
  <c r="W245" s="1"/>
  <c r="Z245" s="1"/>
  <c r="V244"/>
  <c r="M244"/>
  <c r="W244" s="1"/>
  <c r="Z244" s="1"/>
  <c r="V243"/>
  <c r="M243"/>
  <c r="W243" s="1"/>
  <c r="Z243" s="1"/>
  <c r="V242"/>
  <c r="M242"/>
  <c r="W242" s="1"/>
  <c r="Z242" s="1"/>
  <c r="V241"/>
  <c r="M241"/>
  <c r="W241" s="1"/>
  <c r="Z241" s="1"/>
  <c r="V240"/>
  <c r="M240"/>
  <c r="W240" s="1"/>
  <c r="Z240" s="1"/>
  <c r="V239"/>
  <c r="M239"/>
  <c r="W239" s="1"/>
  <c r="Z239" s="1"/>
  <c r="V238"/>
  <c r="M238"/>
  <c r="W238" s="1"/>
  <c r="Z238" s="1"/>
  <c r="V237"/>
  <c r="M237"/>
  <c r="W237" s="1"/>
  <c r="Z237" s="1"/>
  <c r="V236"/>
  <c r="M236"/>
  <c r="W236" s="1"/>
  <c r="Z236" s="1"/>
  <c r="V235"/>
  <c r="M235"/>
  <c r="W235" s="1"/>
  <c r="Z235" s="1"/>
  <c r="D235"/>
  <c r="V234"/>
  <c r="M234"/>
  <c r="D234"/>
  <c r="W234" s="1"/>
  <c r="Z234" s="1"/>
  <c r="V233"/>
  <c r="M233"/>
  <c r="W233" s="1"/>
  <c r="Z233" s="1"/>
  <c r="D233"/>
  <c r="V232"/>
  <c r="M232"/>
  <c r="D232"/>
  <c r="W232" s="1"/>
  <c r="Z232" s="1"/>
  <c r="V231"/>
  <c r="M231"/>
  <c r="W231" s="1"/>
  <c r="Z231" s="1"/>
  <c r="D231"/>
  <c r="V230"/>
  <c r="M230"/>
  <c r="D230"/>
  <c r="W230" s="1"/>
  <c r="Z230" s="1"/>
  <c r="V229"/>
  <c r="M229"/>
  <c r="W229" s="1"/>
  <c r="Z229" s="1"/>
  <c r="D229"/>
  <c r="V228"/>
  <c r="M228"/>
  <c r="D228"/>
  <c r="W228" s="1"/>
  <c r="Z228" s="1"/>
  <c r="V227"/>
  <c r="M227"/>
  <c r="W227" s="1"/>
  <c r="Z227" s="1"/>
  <c r="D227"/>
  <c r="V226"/>
  <c r="M226"/>
  <c r="D226"/>
  <c r="W226" s="1"/>
  <c r="Z226" s="1"/>
  <c r="V225"/>
  <c r="M225"/>
  <c r="W225" s="1"/>
  <c r="Z225" s="1"/>
  <c r="D225"/>
  <c r="V224"/>
  <c r="M224"/>
  <c r="D224"/>
  <c r="W224" s="1"/>
  <c r="Z224" s="1"/>
  <c r="V223"/>
  <c r="M223"/>
  <c r="W223" s="1"/>
  <c r="Z223" s="1"/>
  <c r="D223"/>
  <c r="V222"/>
  <c r="M222"/>
  <c r="D222"/>
  <c r="W222" s="1"/>
  <c r="Z222" s="1"/>
  <c r="V221"/>
  <c r="M221"/>
  <c r="W221" s="1"/>
  <c r="Z221" s="1"/>
  <c r="D221"/>
  <c r="V220"/>
  <c r="M220"/>
  <c r="D220"/>
  <c r="W220" s="1"/>
  <c r="Z220" s="1"/>
  <c r="V219"/>
  <c r="M219"/>
  <c r="D219"/>
  <c r="V218"/>
  <c r="M218"/>
  <c r="D218"/>
  <c r="W218" s="1"/>
  <c r="Z218" s="1"/>
  <c r="V217"/>
  <c r="M217"/>
  <c r="W217" s="1"/>
  <c r="Z217" s="1"/>
  <c r="D217"/>
  <c r="V216"/>
  <c r="M216"/>
  <c r="D216"/>
  <c r="V215"/>
  <c r="M215"/>
  <c r="W215" s="1"/>
  <c r="Z215" s="1"/>
  <c r="D215"/>
  <c r="V214"/>
  <c r="M214"/>
  <c r="D214"/>
  <c r="V213"/>
  <c r="M213"/>
  <c r="W213" s="1"/>
  <c r="Z213" s="1"/>
  <c r="D213"/>
  <c r="V212"/>
  <c r="M212"/>
  <c r="D212"/>
  <c r="W212" s="1"/>
  <c r="Z212" s="1"/>
  <c r="V211"/>
  <c r="M211"/>
  <c r="W211" s="1"/>
  <c r="Z211" s="1"/>
  <c r="D211"/>
  <c r="V210"/>
  <c r="M210"/>
  <c r="D210"/>
  <c r="W210" s="1"/>
  <c r="Z210" s="1"/>
  <c r="V209"/>
  <c r="M209"/>
  <c r="W209" s="1"/>
  <c r="Z209" s="1"/>
  <c r="D209"/>
  <c r="V208"/>
  <c r="M208"/>
  <c r="D208"/>
  <c r="W208" s="1"/>
  <c r="Z208" s="1"/>
  <c r="V207"/>
  <c r="M207"/>
  <c r="W207" s="1"/>
  <c r="Z207" s="1"/>
  <c r="D207"/>
  <c r="V206"/>
  <c r="M206"/>
  <c r="D206"/>
  <c r="W206" s="1"/>
  <c r="Z206" s="1"/>
  <c r="V205"/>
  <c r="M205"/>
  <c r="W205" s="1"/>
  <c r="Z205" s="1"/>
  <c r="D205"/>
  <c r="V204"/>
  <c r="M204"/>
  <c r="D204"/>
  <c r="W204" s="1"/>
  <c r="Z204" s="1"/>
  <c r="V203"/>
  <c r="M203"/>
  <c r="W203" s="1"/>
  <c r="Z203" s="1"/>
  <c r="D203"/>
  <c r="V202"/>
  <c r="M202"/>
  <c r="D202"/>
  <c r="W202" s="1"/>
  <c r="Z202" s="1"/>
  <c r="V201"/>
  <c r="M201"/>
  <c r="W201" s="1"/>
  <c r="Z201" s="1"/>
  <c r="D201"/>
  <c r="V200"/>
  <c r="M200"/>
  <c r="D200"/>
  <c r="W200" s="1"/>
  <c r="Z200" s="1"/>
  <c r="V199"/>
  <c r="M199"/>
  <c r="W199" s="1"/>
  <c r="Z199" s="1"/>
  <c r="D199"/>
  <c r="V198"/>
  <c r="M198"/>
  <c r="D198"/>
  <c r="W198" s="1"/>
  <c r="Z198" s="1"/>
  <c r="V197"/>
  <c r="M197"/>
  <c r="W197" s="1"/>
  <c r="Z197" s="1"/>
  <c r="D197"/>
  <c r="V196"/>
  <c r="M196"/>
  <c r="D196"/>
  <c r="W196" s="1"/>
  <c r="Z196" s="1"/>
  <c r="V195"/>
  <c r="M195"/>
  <c r="D195"/>
  <c r="V194"/>
  <c r="D194"/>
  <c r="V193"/>
  <c r="M193"/>
  <c r="D193"/>
  <c r="W193" s="1"/>
  <c r="Z193" s="1"/>
  <c r="V192"/>
  <c r="M192"/>
  <c r="W192" s="1"/>
  <c r="Z192" s="1"/>
  <c r="D192"/>
  <c r="V191"/>
  <c r="M191"/>
  <c r="D191"/>
  <c r="W191" s="1"/>
  <c r="Z191" s="1"/>
  <c r="V190"/>
  <c r="M190"/>
  <c r="W190" s="1"/>
  <c r="Z190" s="1"/>
  <c r="D190"/>
  <c r="V189"/>
  <c r="M189"/>
  <c r="D189"/>
  <c r="W189" s="1"/>
  <c r="Z189" s="1"/>
  <c r="V188"/>
  <c r="M188"/>
  <c r="W188" s="1"/>
  <c r="Z188" s="1"/>
  <c r="D188"/>
  <c r="V187"/>
  <c r="M187"/>
  <c r="D187"/>
  <c r="W187" s="1"/>
  <c r="Z187" s="1"/>
  <c r="V186"/>
  <c r="M186"/>
  <c r="W186" s="1"/>
  <c r="Z186" s="1"/>
  <c r="D186"/>
  <c r="V185"/>
  <c r="M185"/>
  <c r="D185"/>
  <c r="W185" s="1"/>
  <c r="Z185" s="1"/>
  <c r="V184"/>
  <c r="M184"/>
  <c r="W184" s="1"/>
  <c r="Z184" s="1"/>
  <c r="D184"/>
  <c r="V183"/>
  <c r="M183"/>
  <c r="D183"/>
  <c r="W183" s="1"/>
  <c r="Z183" s="1"/>
  <c r="V182"/>
  <c r="M182"/>
  <c r="W182" s="1"/>
  <c r="Z182" s="1"/>
  <c r="D182"/>
  <c r="V181"/>
  <c r="M181"/>
  <c r="D181"/>
  <c r="W181" s="1"/>
  <c r="Z181" s="1"/>
  <c r="V180"/>
  <c r="M180"/>
  <c r="W180" s="1"/>
  <c r="Z180" s="1"/>
  <c r="D180"/>
  <c r="V179"/>
  <c r="M179"/>
  <c r="D179"/>
  <c r="W179" s="1"/>
  <c r="Z179" s="1"/>
  <c r="V178"/>
  <c r="M178"/>
  <c r="W178" s="1"/>
  <c r="Z178" s="1"/>
  <c r="D178"/>
  <c r="V177"/>
  <c r="M177"/>
  <c r="D177"/>
  <c r="W177" s="1"/>
  <c r="Z177" s="1"/>
  <c r="V176"/>
  <c r="M176"/>
  <c r="W176" s="1"/>
  <c r="Z176" s="1"/>
  <c r="D176"/>
  <c r="V175"/>
  <c r="M175"/>
  <c r="D175"/>
  <c r="W175" s="1"/>
  <c r="Z175" s="1"/>
  <c r="V174"/>
  <c r="M174"/>
  <c r="W174" s="1"/>
  <c r="Z174" s="1"/>
  <c r="D174"/>
  <c r="V173"/>
  <c r="M173"/>
  <c r="D173"/>
  <c r="W173" s="1"/>
  <c r="Z173" s="1"/>
  <c r="V172"/>
  <c r="M172"/>
  <c r="W172" s="1"/>
  <c r="Z172" s="1"/>
  <c r="D172"/>
  <c r="V171"/>
  <c r="M171"/>
  <c r="D171"/>
  <c r="W171" s="1"/>
  <c r="Z171" s="1"/>
  <c r="V170"/>
  <c r="M170"/>
  <c r="W170" s="1"/>
  <c r="Z170" s="1"/>
  <c r="D170"/>
  <c r="V169"/>
  <c r="M169"/>
  <c r="D169"/>
  <c r="W169" s="1"/>
  <c r="Z169" s="1"/>
  <c r="V168"/>
  <c r="M168"/>
  <c r="W168" s="1"/>
  <c r="Z168" s="1"/>
  <c r="D168"/>
  <c r="V167"/>
  <c r="M167"/>
  <c r="D167"/>
  <c r="W167" s="1"/>
  <c r="Z167" s="1"/>
  <c r="V166"/>
  <c r="M166"/>
  <c r="W166" s="1"/>
  <c r="Z166" s="1"/>
  <c r="D166"/>
  <c r="V165"/>
  <c r="M165"/>
  <c r="D165"/>
  <c r="W165" s="1"/>
  <c r="Z165" s="1"/>
  <c r="V164"/>
  <c r="M164"/>
  <c r="W164" s="1"/>
  <c r="Z164" s="1"/>
  <c r="D164"/>
  <c r="V163"/>
  <c r="M163"/>
  <c r="D163"/>
  <c r="W163" s="1"/>
  <c r="Z163" s="1"/>
  <c r="V162"/>
  <c r="M162"/>
  <c r="D162"/>
  <c r="V161"/>
  <c r="M161"/>
  <c r="D161"/>
  <c r="W161" s="1"/>
  <c r="Z161" s="1"/>
  <c r="V160"/>
  <c r="M160"/>
  <c r="W160" s="1"/>
  <c r="Z160" s="1"/>
  <c r="D160"/>
  <c r="V159"/>
  <c r="M159"/>
  <c r="D159"/>
  <c r="W159" s="1"/>
  <c r="Z159" s="1"/>
  <c r="V158"/>
  <c r="M158"/>
  <c r="D158"/>
  <c r="V157"/>
  <c r="M157"/>
  <c r="D157"/>
  <c r="W157" s="1"/>
  <c r="Z157" s="1"/>
  <c r="V156"/>
  <c r="M156"/>
  <c r="W156" s="1"/>
  <c r="Z156" s="1"/>
  <c r="D156"/>
  <c r="V155"/>
  <c r="M155"/>
  <c r="D155"/>
  <c r="W155" s="1"/>
  <c r="Z155" s="1"/>
  <c r="V154"/>
  <c r="M154"/>
  <c r="W154" s="1"/>
  <c r="Z154" s="1"/>
  <c r="D154"/>
  <c r="V153"/>
  <c r="M153"/>
  <c r="D153"/>
  <c r="W153" s="1"/>
  <c r="Z153" s="1"/>
  <c r="V152"/>
  <c r="M152"/>
  <c r="W152" s="1"/>
  <c r="Z152" s="1"/>
  <c r="D152"/>
  <c r="V151"/>
  <c r="M151"/>
  <c r="D151"/>
  <c r="W151" s="1"/>
  <c r="Z151" s="1"/>
  <c r="V150"/>
  <c r="M150"/>
  <c r="W150" s="1"/>
  <c r="Z150" s="1"/>
  <c r="D150"/>
  <c r="V149"/>
  <c r="M149"/>
  <c r="D149"/>
  <c r="W149" s="1"/>
  <c r="Z149" s="1"/>
  <c r="V148"/>
  <c r="M148"/>
  <c r="W148" s="1"/>
  <c r="Z148" s="1"/>
  <c r="D148"/>
  <c r="V147"/>
  <c r="M147"/>
  <c r="D147"/>
  <c r="W147" s="1"/>
  <c r="Z147" s="1"/>
  <c r="V146"/>
  <c r="M146"/>
  <c r="W146" s="1"/>
  <c r="Z146" s="1"/>
  <c r="D146"/>
  <c r="V145"/>
  <c r="M145"/>
  <c r="D145"/>
  <c r="W145" s="1"/>
  <c r="Z145" s="1"/>
  <c r="V144"/>
  <c r="M144"/>
  <c r="W144" s="1"/>
  <c r="Z144" s="1"/>
  <c r="D144"/>
  <c r="V143"/>
  <c r="M143"/>
  <c r="D143"/>
  <c r="W143" s="1"/>
  <c r="Z143" s="1"/>
  <c r="V142"/>
  <c r="M142"/>
  <c r="W142" s="1"/>
  <c r="Z142" s="1"/>
  <c r="D142"/>
  <c r="V141"/>
  <c r="M141"/>
  <c r="D141"/>
  <c r="W141" s="1"/>
  <c r="Z141" s="1"/>
  <c r="V140"/>
  <c r="M140"/>
  <c r="W140" s="1"/>
  <c r="Z140" s="1"/>
  <c r="D140"/>
  <c r="V139"/>
  <c r="M139"/>
  <c r="D139"/>
  <c r="W139" s="1"/>
  <c r="Z139" s="1"/>
  <c r="V138"/>
  <c r="M138"/>
  <c r="W138" s="1"/>
  <c r="Z138" s="1"/>
  <c r="D138"/>
  <c r="V137"/>
  <c r="M137"/>
  <c r="V136"/>
  <c r="M136"/>
  <c r="D136"/>
  <c r="W136" s="1"/>
  <c r="Z136" s="1"/>
  <c r="V135"/>
  <c r="M135"/>
  <c r="W135" s="1"/>
  <c r="Z135" s="1"/>
  <c r="D135"/>
  <c r="V134"/>
  <c r="M134"/>
  <c r="D134"/>
  <c r="W134" s="1"/>
  <c r="Z134" s="1"/>
  <c r="V133"/>
  <c r="M133"/>
  <c r="W133" s="1"/>
  <c r="Z133" s="1"/>
  <c r="V132"/>
  <c r="M132"/>
  <c r="W132" s="1"/>
  <c r="Z132" s="1"/>
  <c r="D132"/>
  <c r="V131"/>
  <c r="M131"/>
  <c r="D131"/>
  <c r="W131" s="1"/>
  <c r="Z131" s="1"/>
  <c r="V130"/>
  <c r="M130"/>
  <c r="W130" s="1"/>
  <c r="Z130" s="1"/>
  <c r="D130"/>
  <c r="V129"/>
  <c r="M129"/>
  <c r="D129"/>
  <c r="W129" s="1"/>
  <c r="Z129" s="1"/>
  <c r="V128"/>
  <c r="M128"/>
  <c r="W128" s="1"/>
  <c r="Z128" s="1"/>
  <c r="D128"/>
  <c r="V127"/>
  <c r="M127"/>
  <c r="D127"/>
  <c r="W127" s="1"/>
  <c r="Z127" s="1"/>
  <c r="V126"/>
  <c r="M126"/>
  <c r="W126" s="1"/>
  <c r="Z126" s="1"/>
  <c r="D126"/>
  <c r="V125"/>
  <c r="M125"/>
  <c r="D125"/>
  <c r="W125" s="1"/>
  <c r="Z125" s="1"/>
  <c r="V124"/>
  <c r="M124"/>
  <c r="W124" s="1"/>
  <c r="Z124" s="1"/>
  <c r="D124"/>
  <c r="V123"/>
  <c r="M123"/>
  <c r="D123"/>
  <c r="W123" s="1"/>
  <c r="Z123" s="1"/>
  <c r="V122"/>
  <c r="M122"/>
  <c r="W122" s="1"/>
  <c r="Z122" s="1"/>
  <c r="D122"/>
  <c r="V121"/>
  <c r="M121"/>
  <c r="D121"/>
  <c r="W121" s="1"/>
  <c r="Z121" s="1"/>
  <c r="V120"/>
  <c r="M120"/>
  <c r="W120" s="1"/>
  <c r="Z120" s="1"/>
  <c r="D120"/>
  <c r="V119"/>
  <c r="M119"/>
  <c r="V118"/>
  <c r="M118"/>
  <c r="D118"/>
  <c r="V117"/>
  <c r="M117"/>
  <c r="D117"/>
  <c r="V116"/>
  <c r="M116"/>
  <c r="D116"/>
  <c r="W116" s="1"/>
  <c r="Z116" s="1"/>
  <c r="V115"/>
  <c r="M115"/>
  <c r="W115" s="1"/>
  <c r="Z115" s="1"/>
  <c r="D115"/>
  <c r="V114"/>
  <c r="M114"/>
  <c r="D114"/>
  <c r="V113"/>
  <c r="M113"/>
  <c r="D113"/>
  <c r="V112"/>
  <c r="M112"/>
  <c r="D112"/>
  <c r="W112" s="1"/>
  <c r="Z112" s="1"/>
  <c r="V111"/>
  <c r="M111"/>
  <c r="W111" s="1"/>
  <c r="Z111" s="1"/>
  <c r="D111"/>
  <c r="V110"/>
  <c r="M110"/>
  <c r="D110"/>
  <c r="V109"/>
  <c r="M109"/>
  <c r="D109"/>
  <c r="V108"/>
  <c r="M108"/>
  <c r="D108"/>
  <c r="W108" s="1"/>
  <c r="Z108" s="1"/>
  <c r="V107"/>
  <c r="M107"/>
  <c r="W107" s="1"/>
  <c r="Z107" s="1"/>
  <c r="D107"/>
  <c r="V106"/>
  <c r="M106"/>
  <c r="D106"/>
  <c r="V105"/>
  <c r="M105"/>
  <c r="D105"/>
  <c r="V104"/>
  <c r="M104"/>
  <c r="D104"/>
  <c r="W104" s="1"/>
  <c r="Z104" s="1"/>
  <c r="V103"/>
  <c r="M103"/>
  <c r="W103" s="1"/>
  <c r="Z103" s="1"/>
  <c r="D103"/>
  <c r="V102"/>
  <c r="M102"/>
  <c r="D102"/>
  <c r="V101"/>
  <c r="M101"/>
  <c r="D101"/>
  <c r="V100"/>
  <c r="M100"/>
  <c r="D100"/>
  <c r="W100" s="1"/>
  <c r="Z100" s="1"/>
  <c r="V99"/>
  <c r="M99"/>
  <c r="W99" s="1"/>
  <c r="Z99" s="1"/>
  <c r="D99"/>
  <c r="V98"/>
  <c r="M98"/>
  <c r="D98"/>
  <c r="V97"/>
  <c r="M97"/>
  <c r="D97"/>
  <c r="V96"/>
  <c r="M96"/>
  <c r="D96"/>
  <c r="W96" s="1"/>
  <c r="Z96" s="1"/>
  <c r="V95"/>
  <c r="M95"/>
  <c r="W95" s="1"/>
  <c r="Z95" s="1"/>
  <c r="D95"/>
  <c r="V94"/>
  <c r="M94"/>
  <c r="D94"/>
  <c r="V93"/>
  <c r="M93"/>
  <c r="D93"/>
  <c r="V92"/>
  <c r="M92"/>
  <c r="D92"/>
  <c r="W92" s="1"/>
  <c r="Z92" s="1"/>
  <c r="V91"/>
  <c r="M91"/>
  <c r="W91" s="1"/>
  <c r="Z91" s="1"/>
  <c r="D91"/>
  <c r="V90"/>
  <c r="M90"/>
  <c r="D90"/>
  <c r="V89"/>
  <c r="M89"/>
  <c r="D89"/>
  <c r="V88"/>
  <c r="M88"/>
  <c r="D88"/>
  <c r="W88" s="1"/>
  <c r="Z88" s="1"/>
  <c r="V87"/>
  <c r="M87"/>
  <c r="W87" s="1"/>
  <c r="Z87" s="1"/>
  <c r="D87"/>
  <c r="V86"/>
  <c r="M86"/>
  <c r="D86"/>
  <c r="V85"/>
  <c r="M85"/>
  <c r="D85"/>
  <c r="V84"/>
  <c r="M84"/>
  <c r="D84"/>
  <c r="W84" s="1"/>
  <c r="Z84" s="1"/>
  <c r="V83"/>
  <c r="M83"/>
  <c r="W83" s="1"/>
  <c r="Z83" s="1"/>
  <c r="D83"/>
  <c r="V82"/>
  <c r="M82"/>
  <c r="D82"/>
  <c r="V81"/>
  <c r="M81"/>
  <c r="D81"/>
  <c r="V80"/>
  <c r="M80"/>
  <c r="D80"/>
  <c r="W80" s="1"/>
  <c r="Z80" s="1"/>
  <c r="V79"/>
  <c r="M79"/>
  <c r="W79" s="1"/>
  <c r="Z79" s="1"/>
  <c r="D79"/>
  <c r="V78"/>
  <c r="M78"/>
  <c r="D78"/>
  <c r="V77"/>
  <c r="M77"/>
  <c r="D77"/>
  <c r="V76"/>
  <c r="M76"/>
  <c r="D76"/>
  <c r="W76" s="1"/>
  <c r="Z76" s="1"/>
  <c r="V75"/>
  <c r="M75"/>
  <c r="W75" s="1"/>
  <c r="Z75" s="1"/>
  <c r="D75"/>
  <c r="V74"/>
  <c r="M74"/>
  <c r="D74"/>
  <c r="V73"/>
  <c r="M73"/>
  <c r="D73"/>
  <c r="V72"/>
  <c r="M72"/>
  <c r="D72"/>
  <c r="W72" s="1"/>
  <c r="Z72" s="1"/>
  <c r="V71"/>
  <c r="M71"/>
  <c r="W71" s="1"/>
  <c r="Z71" s="1"/>
  <c r="D71"/>
  <c r="V70"/>
  <c r="M70"/>
  <c r="D70"/>
  <c r="V69"/>
  <c r="M69"/>
  <c r="D69"/>
  <c r="V68"/>
  <c r="M68"/>
  <c r="D68"/>
  <c r="W68" s="1"/>
  <c r="Z68" s="1"/>
  <c r="V67"/>
  <c r="M67"/>
  <c r="W67" s="1"/>
  <c r="Z67" s="1"/>
  <c r="D67"/>
  <c r="V66"/>
  <c r="M66"/>
  <c r="D66"/>
  <c r="V65"/>
  <c r="M65"/>
  <c r="D65"/>
  <c r="V64"/>
  <c r="M64"/>
  <c r="D64"/>
  <c r="W64" s="1"/>
  <c r="Z64" s="1"/>
  <c r="V63"/>
  <c r="M63"/>
  <c r="D63"/>
  <c r="V62"/>
  <c r="M62"/>
  <c r="D62"/>
  <c r="W62" s="1"/>
  <c r="Z62" s="1"/>
  <c r="V61"/>
  <c r="M61"/>
  <c r="W61" s="1"/>
  <c r="Z61" s="1"/>
  <c r="D61"/>
  <c r="V60"/>
  <c r="M60"/>
  <c r="D60"/>
  <c r="V59"/>
  <c r="M59"/>
  <c r="D59"/>
  <c r="V58"/>
  <c r="M58"/>
  <c r="D58"/>
  <c r="W58" s="1"/>
  <c r="Z58" s="1"/>
  <c r="V57"/>
  <c r="M57"/>
  <c r="W57" s="1"/>
  <c r="Z57" s="1"/>
  <c r="D57"/>
  <c r="V56"/>
  <c r="M56"/>
  <c r="D56"/>
  <c r="V55"/>
  <c r="M55"/>
  <c r="D55"/>
  <c r="V54"/>
  <c r="M54"/>
  <c r="D54"/>
  <c r="W54" s="1"/>
  <c r="Z54" s="1"/>
  <c r="V53"/>
  <c r="M53"/>
  <c r="W53" s="1"/>
  <c r="Z53" s="1"/>
  <c r="D53"/>
  <c r="V52"/>
  <c r="M52"/>
  <c r="D52"/>
  <c r="V51"/>
  <c r="M51"/>
  <c r="D51"/>
  <c r="V50"/>
  <c r="M50"/>
  <c r="D50"/>
  <c r="W50" s="1"/>
  <c r="Z50" s="1"/>
  <c r="V49"/>
  <c r="M49"/>
  <c r="W49" s="1"/>
  <c r="Z49" s="1"/>
  <c r="D49"/>
  <c r="V48"/>
  <c r="M48"/>
  <c r="D48"/>
  <c r="V47"/>
  <c r="M47"/>
  <c r="D47"/>
  <c r="V46"/>
  <c r="M46"/>
  <c r="D46"/>
  <c r="W46" s="1"/>
  <c r="Z46" s="1"/>
  <c r="V45"/>
  <c r="M45"/>
  <c r="W45" s="1"/>
  <c r="Z45" s="1"/>
  <c r="D45"/>
  <c r="V44"/>
  <c r="M44"/>
  <c r="D44"/>
  <c r="V43"/>
  <c r="M43"/>
  <c r="D43"/>
  <c r="V42"/>
  <c r="M42"/>
  <c r="D42"/>
  <c r="V41"/>
  <c r="M41"/>
  <c r="D41"/>
  <c r="V40"/>
  <c r="M40"/>
  <c r="D40"/>
  <c r="V39"/>
  <c r="M39"/>
  <c r="D39"/>
  <c r="V38"/>
  <c r="M38"/>
  <c r="D38"/>
  <c r="V37"/>
  <c r="M37"/>
  <c r="D37"/>
  <c r="V36"/>
  <c r="M36"/>
  <c r="W36" s="1"/>
  <c r="Z36" s="1"/>
  <c r="D36"/>
  <c r="V35"/>
  <c r="M35"/>
  <c r="D35"/>
  <c r="V34"/>
  <c r="M34"/>
  <c r="W34" s="1"/>
  <c r="Z34" s="1"/>
  <c r="D34"/>
  <c r="V33"/>
  <c r="M33"/>
  <c r="D33"/>
  <c r="V32"/>
  <c r="M32"/>
  <c r="W32" s="1"/>
  <c r="Z32" s="1"/>
  <c r="D32"/>
  <c r="V31"/>
  <c r="M31"/>
  <c r="D31"/>
  <c r="V30"/>
  <c r="M30"/>
  <c r="W30" s="1"/>
  <c r="Z30" s="1"/>
  <c r="D30"/>
  <c r="V29"/>
  <c r="M29"/>
  <c r="D29"/>
  <c r="V28"/>
  <c r="M28"/>
  <c r="W28" s="1"/>
  <c r="Z28" s="1"/>
  <c r="D28"/>
  <c r="V27"/>
  <c r="M27"/>
  <c r="D27"/>
  <c r="V26"/>
  <c r="M26"/>
  <c r="W26" s="1"/>
  <c r="Z26" s="1"/>
  <c r="D26"/>
  <c r="V25"/>
  <c r="M25"/>
  <c r="D25"/>
  <c r="V24"/>
  <c r="M24"/>
  <c r="W24" s="1"/>
  <c r="Z24" s="1"/>
  <c r="D24"/>
  <c r="V23"/>
  <c r="M23"/>
  <c r="D23"/>
  <c r="V22"/>
  <c r="M22"/>
  <c r="W22" s="1"/>
  <c r="Z22" s="1"/>
  <c r="D22"/>
  <c r="V21"/>
  <c r="M21"/>
  <c r="D21"/>
  <c r="V20"/>
  <c r="M20"/>
  <c r="W20" s="1"/>
  <c r="Z20" s="1"/>
  <c r="D20"/>
  <c r="V19"/>
  <c r="M19"/>
  <c r="D19"/>
  <c r="V18"/>
  <c r="M18"/>
  <c r="W18" s="1"/>
  <c r="Z18" s="1"/>
  <c r="D18"/>
  <c r="V17"/>
  <c r="M17"/>
  <c r="V16"/>
  <c r="M16"/>
  <c r="D16"/>
  <c r="V15"/>
  <c r="M15"/>
  <c r="W15" s="1"/>
  <c r="Z15" s="1"/>
  <c r="D15"/>
  <c r="V14"/>
  <c r="M14"/>
  <c r="D14"/>
  <c r="V13"/>
  <c r="M13"/>
  <c r="W13" s="1"/>
  <c r="Z13" s="1"/>
  <c r="D13"/>
  <c r="V12"/>
  <c r="M12"/>
  <c r="D12"/>
  <c r="V11"/>
  <c r="M11"/>
  <c r="W11" s="1"/>
  <c r="Z11" s="1"/>
  <c r="D11"/>
  <c r="V10"/>
  <c r="D10"/>
  <c r="V9"/>
  <c r="M9"/>
  <c r="D9"/>
  <c r="V8"/>
  <c r="M8"/>
  <c r="W8" s="1"/>
  <c r="Z8" s="1"/>
  <c r="D8"/>
  <c r="V7"/>
  <c r="M7"/>
  <c r="D7"/>
  <c r="V6"/>
  <c r="M6"/>
  <c r="W6" s="1"/>
  <c r="Z6" s="1"/>
  <c r="D6"/>
  <c r="V5"/>
  <c r="M5"/>
  <c r="D5"/>
  <c r="W5" s="1"/>
  <c r="Z5" s="1"/>
  <c r="X412" i="4"/>
  <c r="T412"/>
  <c r="S412"/>
  <c r="Q412"/>
  <c r="P412"/>
  <c r="N412"/>
  <c r="K412"/>
  <c r="J412"/>
  <c r="H412"/>
  <c r="G412"/>
  <c r="D412"/>
  <c r="C412"/>
  <c r="V411"/>
  <c r="M411"/>
  <c r="W411" s="1"/>
  <c r="Z411" s="1"/>
  <c r="J411"/>
  <c r="D411"/>
  <c r="V410"/>
  <c r="M410"/>
  <c r="W410" s="1"/>
  <c r="Z410" s="1"/>
  <c r="J410"/>
  <c r="D410"/>
  <c r="V409"/>
  <c r="M409"/>
  <c r="W409" s="1"/>
  <c r="Z409" s="1"/>
  <c r="J409"/>
  <c r="D409"/>
  <c r="V408"/>
  <c r="M408"/>
  <c r="W408" s="1"/>
  <c r="Z408" s="1"/>
  <c r="J408"/>
  <c r="D408"/>
  <c r="V407"/>
  <c r="M407"/>
  <c r="W407" s="1"/>
  <c r="Z407" s="1"/>
  <c r="J407"/>
  <c r="D407"/>
  <c r="V406"/>
  <c r="M406"/>
  <c r="W406" s="1"/>
  <c r="Z406" s="1"/>
  <c r="J406"/>
  <c r="D406"/>
  <c r="V405"/>
  <c r="M405"/>
  <c r="W405" s="1"/>
  <c r="Z405" s="1"/>
  <c r="J405"/>
  <c r="D405"/>
  <c r="V404"/>
  <c r="M404"/>
  <c r="J404"/>
  <c r="D404"/>
  <c r="V403"/>
  <c r="M403"/>
  <c r="J403"/>
  <c r="D403"/>
  <c r="V402"/>
  <c r="M402"/>
  <c r="W402" s="1"/>
  <c r="Z402" s="1"/>
  <c r="J402"/>
  <c r="D402"/>
  <c r="V401"/>
  <c r="M401"/>
  <c r="W401" s="1"/>
  <c r="Z401" s="1"/>
  <c r="J401"/>
  <c r="D401"/>
  <c r="V400"/>
  <c r="W400" s="1"/>
  <c r="Z400" s="1"/>
  <c r="M400"/>
  <c r="J400"/>
  <c r="D400"/>
  <c r="V399"/>
  <c r="M399"/>
  <c r="W399" s="1"/>
  <c r="Z399" s="1"/>
  <c r="J399"/>
  <c r="D399"/>
  <c r="V398"/>
  <c r="M398"/>
  <c r="W398" s="1"/>
  <c r="Z398" s="1"/>
  <c r="J398"/>
  <c r="D398"/>
  <c r="V397"/>
  <c r="M397"/>
  <c r="W397" s="1"/>
  <c r="Z397" s="1"/>
  <c r="J397"/>
  <c r="D397"/>
  <c r="V396"/>
  <c r="M396"/>
  <c r="W396" s="1"/>
  <c r="Z396" s="1"/>
  <c r="J396"/>
  <c r="D396"/>
  <c r="V395"/>
  <c r="M395"/>
  <c r="W395" s="1"/>
  <c r="Z395" s="1"/>
  <c r="J395"/>
  <c r="D395"/>
  <c r="V394"/>
  <c r="M394"/>
  <c r="W394" s="1"/>
  <c r="Z394" s="1"/>
  <c r="J394"/>
  <c r="D394"/>
  <c r="V393"/>
  <c r="M393"/>
  <c r="W393" s="1"/>
  <c r="Z393" s="1"/>
  <c r="J393"/>
  <c r="D393"/>
  <c r="V392"/>
  <c r="M392"/>
  <c r="W392" s="1"/>
  <c r="Z392" s="1"/>
  <c r="J392"/>
  <c r="D392"/>
  <c r="V391"/>
  <c r="M391"/>
  <c r="W391" s="1"/>
  <c r="Z391" s="1"/>
  <c r="J391"/>
  <c r="D391"/>
  <c r="V390"/>
  <c r="M390"/>
  <c r="W390" s="1"/>
  <c r="Z390" s="1"/>
  <c r="J390"/>
  <c r="D390"/>
  <c r="V389"/>
  <c r="M389"/>
  <c r="W389" s="1"/>
  <c r="Z389" s="1"/>
  <c r="J389"/>
  <c r="D389"/>
  <c r="V388"/>
  <c r="M388"/>
  <c r="W388" s="1"/>
  <c r="Z388" s="1"/>
  <c r="J388"/>
  <c r="D388"/>
  <c r="V387"/>
  <c r="M387"/>
  <c r="W387" s="1"/>
  <c r="Z387" s="1"/>
  <c r="J387"/>
  <c r="D387"/>
  <c r="V386"/>
  <c r="M386"/>
  <c r="W386" s="1"/>
  <c r="Z386" s="1"/>
  <c r="J386"/>
  <c r="D386"/>
  <c r="V385"/>
  <c r="M385"/>
  <c r="W385" s="1"/>
  <c r="Z385" s="1"/>
  <c r="J385"/>
  <c r="D385"/>
  <c r="V384"/>
  <c r="M384"/>
  <c r="W384" s="1"/>
  <c r="Z384" s="1"/>
  <c r="J384"/>
  <c r="D384"/>
  <c r="V383"/>
  <c r="M383"/>
  <c r="W383" s="1"/>
  <c r="Z383" s="1"/>
  <c r="J383"/>
  <c r="D383"/>
  <c r="V382"/>
  <c r="M382"/>
  <c r="W382" s="1"/>
  <c r="Z382" s="1"/>
  <c r="J382"/>
  <c r="D382"/>
  <c r="V381"/>
  <c r="M381"/>
  <c r="W381" s="1"/>
  <c r="Z381" s="1"/>
  <c r="J381"/>
  <c r="D381"/>
  <c r="V380"/>
  <c r="M380"/>
  <c r="W380" s="1"/>
  <c r="Z380" s="1"/>
  <c r="J380"/>
  <c r="D380"/>
  <c r="V379"/>
  <c r="M379"/>
  <c r="W379" s="1"/>
  <c r="Z379" s="1"/>
  <c r="J379"/>
  <c r="D379"/>
  <c r="V378"/>
  <c r="M378"/>
  <c r="W378" s="1"/>
  <c r="Z378" s="1"/>
  <c r="J378"/>
  <c r="D378"/>
  <c r="V377"/>
  <c r="M377"/>
  <c r="W377" s="1"/>
  <c r="Z377" s="1"/>
  <c r="J377"/>
  <c r="D377"/>
  <c r="V376"/>
  <c r="M376"/>
  <c r="W376" s="1"/>
  <c r="Z376" s="1"/>
  <c r="J376"/>
  <c r="D376"/>
  <c r="V375"/>
  <c r="M375"/>
  <c r="W375" s="1"/>
  <c r="Z375" s="1"/>
  <c r="J375"/>
  <c r="D375"/>
  <c r="V374"/>
  <c r="M374"/>
  <c r="W374" s="1"/>
  <c r="Z374" s="1"/>
  <c r="J374"/>
  <c r="D374"/>
  <c r="V373"/>
  <c r="M373"/>
  <c r="W373" s="1"/>
  <c r="Z373" s="1"/>
  <c r="J373"/>
  <c r="D373"/>
  <c r="V372"/>
  <c r="M372"/>
  <c r="W372" s="1"/>
  <c r="Z372" s="1"/>
  <c r="J372"/>
  <c r="D372"/>
  <c r="V371"/>
  <c r="M371"/>
  <c r="W371" s="1"/>
  <c r="Z371" s="1"/>
  <c r="J371"/>
  <c r="D371"/>
  <c r="V370"/>
  <c r="M370"/>
  <c r="W370" s="1"/>
  <c r="Z370" s="1"/>
  <c r="J370"/>
  <c r="D370"/>
  <c r="V369"/>
  <c r="M369"/>
  <c r="W369" s="1"/>
  <c r="Z369" s="1"/>
  <c r="J369"/>
  <c r="D369"/>
  <c r="V368"/>
  <c r="M368"/>
  <c r="W368" s="1"/>
  <c r="Z368" s="1"/>
  <c r="J368"/>
  <c r="D368"/>
  <c r="V367"/>
  <c r="M367"/>
  <c r="W367" s="1"/>
  <c r="Z367" s="1"/>
  <c r="J367"/>
  <c r="D367"/>
  <c r="V366"/>
  <c r="M366"/>
  <c r="W366" s="1"/>
  <c r="Z366" s="1"/>
  <c r="J366"/>
  <c r="D366"/>
  <c r="V365"/>
  <c r="M365"/>
  <c r="W365" s="1"/>
  <c r="Z365" s="1"/>
  <c r="J365"/>
  <c r="D365"/>
  <c r="V364"/>
  <c r="M364"/>
  <c r="W364" s="1"/>
  <c r="Z364" s="1"/>
  <c r="J364"/>
  <c r="D364"/>
  <c r="V363"/>
  <c r="M363"/>
  <c r="W363" s="1"/>
  <c r="Z363" s="1"/>
  <c r="J363"/>
  <c r="D363"/>
  <c r="V362"/>
  <c r="M362"/>
  <c r="W362" s="1"/>
  <c r="Z362" s="1"/>
  <c r="J362"/>
  <c r="D362"/>
  <c r="V361"/>
  <c r="M361"/>
  <c r="W361" s="1"/>
  <c r="Z361" s="1"/>
  <c r="J361"/>
  <c r="D361"/>
  <c r="V360"/>
  <c r="M360"/>
  <c r="W360" s="1"/>
  <c r="Z360" s="1"/>
  <c r="J360"/>
  <c r="D360"/>
  <c r="V359"/>
  <c r="M359"/>
  <c r="W359" s="1"/>
  <c r="Z359" s="1"/>
  <c r="J359"/>
  <c r="D359"/>
  <c r="V358"/>
  <c r="M358"/>
  <c r="W358" s="1"/>
  <c r="Z358" s="1"/>
  <c r="J358"/>
  <c r="D358"/>
  <c r="V357"/>
  <c r="M357"/>
  <c r="W357" s="1"/>
  <c r="Z357" s="1"/>
  <c r="J357"/>
  <c r="D357"/>
  <c r="V356"/>
  <c r="M356"/>
  <c r="W356" s="1"/>
  <c r="Z356" s="1"/>
  <c r="J356"/>
  <c r="D356"/>
  <c r="V355"/>
  <c r="M355"/>
  <c r="W355" s="1"/>
  <c r="Z355" s="1"/>
  <c r="J355"/>
  <c r="D355"/>
  <c r="V354"/>
  <c r="M354"/>
  <c r="W354" s="1"/>
  <c r="Z354" s="1"/>
  <c r="J354"/>
  <c r="D354"/>
  <c r="V353"/>
  <c r="M353"/>
  <c r="W353" s="1"/>
  <c r="Z353" s="1"/>
  <c r="J353"/>
  <c r="D353"/>
  <c r="V352"/>
  <c r="M352"/>
  <c r="W352" s="1"/>
  <c r="Z352" s="1"/>
  <c r="J352"/>
  <c r="D352"/>
  <c r="V351"/>
  <c r="M351"/>
  <c r="W351" s="1"/>
  <c r="Z351" s="1"/>
  <c r="J351"/>
  <c r="D351"/>
  <c r="V350"/>
  <c r="M350"/>
  <c r="W350" s="1"/>
  <c r="Z350" s="1"/>
  <c r="J350"/>
  <c r="D350"/>
  <c r="V349"/>
  <c r="M349"/>
  <c r="W349" s="1"/>
  <c r="Z349" s="1"/>
  <c r="J349"/>
  <c r="D349"/>
  <c r="V348"/>
  <c r="M348"/>
  <c r="W348" s="1"/>
  <c r="Z348" s="1"/>
  <c r="J348"/>
  <c r="D348"/>
  <c r="V347"/>
  <c r="M347"/>
  <c r="W347" s="1"/>
  <c r="Z347" s="1"/>
  <c r="J347"/>
  <c r="D347"/>
  <c r="V346"/>
  <c r="M346"/>
  <c r="W346" s="1"/>
  <c r="Z346" s="1"/>
  <c r="J346"/>
  <c r="D346"/>
  <c r="V345"/>
  <c r="M345"/>
  <c r="W345" s="1"/>
  <c r="Z345" s="1"/>
  <c r="J345"/>
  <c r="D345"/>
  <c r="V344"/>
  <c r="M344"/>
  <c r="W344" s="1"/>
  <c r="Z344" s="1"/>
  <c r="J344"/>
  <c r="D344"/>
  <c r="V343"/>
  <c r="M343"/>
  <c r="W343" s="1"/>
  <c r="Z343" s="1"/>
  <c r="J343"/>
  <c r="D343"/>
  <c r="V342"/>
  <c r="M342"/>
  <c r="W342" s="1"/>
  <c r="Z342" s="1"/>
  <c r="J342"/>
  <c r="D342"/>
  <c r="V341"/>
  <c r="M341"/>
  <c r="W341" s="1"/>
  <c r="Z341" s="1"/>
  <c r="J341"/>
  <c r="D341"/>
  <c r="V340"/>
  <c r="M340"/>
  <c r="W340" s="1"/>
  <c r="Z340" s="1"/>
  <c r="J340"/>
  <c r="D340"/>
  <c r="V339"/>
  <c r="M339"/>
  <c r="W339" s="1"/>
  <c r="Z339" s="1"/>
  <c r="J339"/>
  <c r="D339"/>
  <c r="V338"/>
  <c r="M338"/>
  <c r="W338" s="1"/>
  <c r="Z338" s="1"/>
  <c r="J338"/>
  <c r="D338"/>
  <c r="V337"/>
  <c r="M337"/>
  <c r="W337" s="1"/>
  <c r="Z337" s="1"/>
  <c r="J337"/>
  <c r="D337"/>
  <c r="V336"/>
  <c r="M336"/>
  <c r="W336" s="1"/>
  <c r="Z336" s="1"/>
  <c r="J336"/>
  <c r="D336"/>
  <c r="V335"/>
  <c r="M335"/>
  <c r="W335" s="1"/>
  <c r="Z335" s="1"/>
  <c r="J335"/>
  <c r="D335"/>
  <c r="V334"/>
  <c r="M334"/>
  <c r="W334" s="1"/>
  <c r="Z334" s="1"/>
  <c r="J334"/>
  <c r="D334"/>
  <c r="V333"/>
  <c r="M333"/>
  <c r="W333" s="1"/>
  <c r="Z333" s="1"/>
  <c r="J333"/>
  <c r="D333"/>
  <c r="V332"/>
  <c r="M332"/>
  <c r="W332" s="1"/>
  <c r="Z332" s="1"/>
  <c r="J332"/>
  <c r="D332"/>
  <c r="V331"/>
  <c r="M331"/>
  <c r="W331" s="1"/>
  <c r="Z331" s="1"/>
  <c r="J331"/>
  <c r="D331"/>
  <c r="V330"/>
  <c r="M330"/>
  <c r="W330" s="1"/>
  <c r="Z330" s="1"/>
  <c r="J330"/>
  <c r="D330"/>
  <c r="V329"/>
  <c r="M329"/>
  <c r="W329" s="1"/>
  <c r="Z329" s="1"/>
  <c r="J329"/>
  <c r="D329"/>
  <c r="V328"/>
  <c r="M328"/>
  <c r="W328" s="1"/>
  <c r="Z328" s="1"/>
  <c r="J328"/>
  <c r="D328"/>
  <c r="V327"/>
  <c r="M327"/>
  <c r="W327" s="1"/>
  <c r="Z327" s="1"/>
  <c r="J327"/>
  <c r="D327"/>
  <c r="V326"/>
  <c r="M326"/>
  <c r="W326" s="1"/>
  <c r="Z326" s="1"/>
  <c r="J326"/>
  <c r="D326"/>
  <c r="V325"/>
  <c r="M325"/>
  <c r="W325" s="1"/>
  <c r="Z325" s="1"/>
  <c r="J325"/>
  <c r="D325"/>
  <c r="V324"/>
  <c r="M324"/>
  <c r="W324" s="1"/>
  <c r="Z324" s="1"/>
  <c r="J324"/>
  <c r="D324"/>
  <c r="V323"/>
  <c r="M323"/>
  <c r="W323" s="1"/>
  <c r="Z323" s="1"/>
  <c r="J323"/>
  <c r="D323"/>
  <c r="V322"/>
  <c r="M322"/>
  <c r="W322" s="1"/>
  <c r="Z322" s="1"/>
  <c r="J322"/>
  <c r="D322"/>
  <c r="V321"/>
  <c r="M321"/>
  <c r="W321" s="1"/>
  <c r="Z321" s="1"/>
  <c r="J321"/>
  <c r="D321"/>
  <c r="V320"/>
  <c r="M320"/>
  <c r="W320" s="1"/>
  <c r="Z320" s="1"/>
  <c r="J320"/>
  <c r="D320"/>
  <c r="V319"/>
  <c r="M319"/>
  <c r="W319" s="1"/>
  <c r="Z319" s="1"/>
  <c r="J319"/>
  <c r="D319"/>
  <c r="V318"/>
  <c r="M318"/>
  <c r="W318" s="1"/>
  <c r="Z318" s="1"/>
  <c r="J318"/>
  <c r="D318"/>
  <c r="V317"/>
  <c r="M317"/>
  <c r="W317" s="1"/>
  <c r="Z317" s="1"/>
  <c r="J317"/>
  <c r="D317"/>
  <c r="V316"/>
  <c r="M316"/>
  <c r="W316" s="1"/>
  <c r="Z316" s="1"/>
  <c r="J316"/>
  <c r="D316"/>
  <c r="V315"/>
  <c r="M315"/>
  <c r="W315" s="1"/>
  <c r="Z315" s="1"/>
  <c r="J315"/>
  <c r="D315"/>
  <c r="V314"/>
  <c r="M314"/>
  <c r="W314" s="1"/>
  <c r="Z314" s="1"/>
  <c r="J314"/>
  <c r="D314"/>
  <c r="V313"/>
  <c r="M313"/>
  <c r="W313" s="1"/>
  <c r="Z313" s="1"/>
  <c r="J313"/>
  <c r="D313"/>
  <c r="V312"/>
  <c r="M312"/>
  <c r="W312" s="1"/>
  <c r="Z312" s="1"/>
  <c r="J312"/>
  <c r="D312"/>
  <c r="V311"/>
  <c r="M311"/>
  <c r="W311" s="1"/>
  <c r="Z311" s="1"/>
  <c r="J311"/>
  <c r="D311"/>
  <c r="V310"/>
  <c r="M310"/>
  <c r="W310" s="1"/>
  <c r="Z310" s="1"/>
  <c r="J310"/>
  <c r="D310"/>
  <c r="V309"/>
  <c r="M309"/>
  <c r="W309" s="1"/>
  <c r="Z309" s="1"/>
  <c r="J309"/>
  <c r="D309"/>
  <c r="V308"/>
  <c r="M308"/>
  <c r="W308" s="1"/>
  <c r="Z308" s="1"/>
  <c r="J308"/>
  <c r="D308"/>
  <c r="V307"/>
  <c r="M307"/>
  <c r="W307" s="1"/>
  <c r="Z307" s="1"/>
  <c r="J307"/>
  <c r="D307"/>
  <c r="V306"/>
  <c r="M306"/>
  <c r="W306" s="1"/>
  <c r="Z306" s="1"/>
  <c r="J306"/>
  <c r="D306"/>
  <c r="V305"/>
  <c r="M305"/>
  <c r="W305" s="1"/>
  <c r="Z305" s="1"/>
  <c r="J305"/>
  <c r="D305"/>
  <c r="V304"/>
  <c r="M304"/>
  <c r="W304" s="1"/>
  <c r="Z304" s="1"/>
  <c r="J304"/>
  <c r="D304"/>
  <c r="V303"/>
  <c r="M303"/>
  <c r="W303" s="1"/>
  <c r="Z303" s="1"/>
  <c r="J303"/>
  <c r="D303"/>
  <c r="V302"/>
  <c r="M302"/>
  <c r="W302" s="1"/>
  <c r="Z302" s="1"/>
  <c r="J302"/>
  <c r="D302"/>
  <c r="V301"/>
  <c r="M301"/>
  <c r="W301" s="1"/>
  <c r="Z301" s="1"/>
  <c r="J301"/>
  <c r="D301"/>
  <c r="V300"/>
  <c r="M300"/>
  <c r="W300" s="1"/>
  <c r="Z300" s="1"/>
  <c r="J300"/>
  <c r="D300"/>
  <c r="V299"/>
  <c r="M299"/>
  <c r="W299" s="1"/>
  <c r="Z299" s="1"/>
  <c r="J299"/>
  <c r="D299"/>
  <c r="V298"/>
  <c r="M298"/>
  <c r="W298" s="1"/>
  <c r="Z298" s="1"/>
  <c r="J298"/>
  <c r="D298"/>
  <c r="V297"/>
  <c r="M297"/>
  <c r="W297" s="1"/>
  <c r="Z297" s="1"/>
  <c r="J297"/>
  <c r="D297"/>
  <c r="V296"/>
  <c r="M296"/>
  <c r="W296" s="1"/>
  <c r="Z296" s="1"/>
  <c r="J296"/>
  <c r="D296"/>
  <c r="V295"/>
  <c r="M295"/>
  <c r="W295" s="1"/>
  <c r="Z295" s="1"/>
  <c r="J295"/>
  <c r="D295"/>
  <c r="V294"/>
  <c r="M294"/>
  <c r="W294" s="1"/>
  <c r="Z294" s="1"/>
  <c r="J294"/>
  <c r="D294"/>
  <c r="V293"/>
  <c r="M293"/>
  <c r="W293" s="1"/>
  <c r="Z293" s="1"/>
  <c r="J293"/>
  <c r="D293"/>
  <c r="V292"/>
  <c r="M292"/>
  <c r="W292" s="1"/>
  <c r="Z292" s="1"/>
  <c r="J292"/>
  <c r="D292"/>
  <c r="V291"/>
  <c r="M291"/>
  <c r="W291" s="1"/>
  <c r="Z291" s="1"/>
  <c r="J291"/>
  <c r="D291"/>
  <c r="V290"/>
  <c r="M290"/>
  <c r="W290" s="1"/>
  <c r="Z290" s="1"/>
  <c r="J290"/>
  <c r="D290"/>
  <c r="V289"/>
  <c r="M289"/>
  <c r="W289" s="1"/>
  <c r="Z289" s="1"/>
  <c r="J289"/>
  <c r="D289"/>
  <c r="V288"/>
  <c r="M288"/>
  <c r="W288" s="1"/>
  <c r="Z288" s="1"/>
  <c r="J288"/>
  <c r="D288"/>
  <c r="V287"/>
  <c r="M287"/>
  <c r="W287" s="1"/>
  <c r="Z287" s="1"/>
  <c r="J287"/>
  <c r="D287"/>
  <c r="V286"/>
  <c r="M286"/>
  <c r="W286" s="1"/>
  <c r="Z286" s="1"/>
  <c r="J286"/>
  <c r="D286"/>
  <c r="V285"/>
  <c r="M285"/>
  <c r="W285" s="1"/>
  <c r="Z285" s="1"/>
  <c r="J285"/>
  <c r="D285"/>
  <c r="V284"/>
  <c r="M284"/>
  <c r="W284" s="1"/>
  <c r="Z284" s="1"/>
  <c r="J284"/>
  <c r="D284"/>
  <c r="V283"/>
  <c r="M283"/>
  <c r="W283" s="1"/>
  <c r="Z283" s="1"/>
  <c r="J283"/>
  <c r="D283"/>
  <c r="V282"/>
  <c r="M282"/>
  <c r="W282" s="1"/>
  <c r="Z282" s="1"/>
  <c r="J282"/>
  <c r="D282"/>
  <c r="V281"/>
  <c r="M281"/>
  <c r="W281" s="1"/>
  <c r="Z281" s="1"/>
  <c r="J281"/>
  <c r="D281"/>
  <c r="V280"/>
  <c r="M280"/>
  <c r="W280" s="1"/>
  <c r="Z280" s="1"/>
  <c r="J280"/>
  <c r="D280"/>
  <c r="V279"/>
  <c r="M279"/>
  <c r="W279" s="1"/>
  <c r="Z279" s="1"/>
  <c r="J279"/>
  <c r="D279"/>
  <c r="V278"/>
  <c r="M278"/>
  <c r="W278" s="1"/>
  <c r="Z278" s="1"/>
  <c r="J278"/>
  <c r="D278"/>
  <c r="V277"/>
  <c r="M277"/>
  <c r="W277" s="1"/>
  <c r="Z277" s="1"/>
  <c r="J277"/>
  <c r="D277"/>
  <c r="V276"/>
  <c r="M276"/>
  <c r="W276" s="1"/>
  <c r="Z276" s="1"/>
  <c r="J276"/>
  <c r="D276"/>
  <c r="V275"/>
  <c r="W275" s="1"/>
  <c r="Z275" s="1"/>
  <c r="M275"/>
  <c r="J275"/>
  <c r="D275"/>
  <c r="V274"/>
  <c r="W274" s="1"/>
  <c r="Z274" s="1"/>
  <c r="M274"/>
  <c r="J274"/>
  <c r="D274"/>
  <c r="V273"/>
  <c r="M273"/>
  <c r="W273" s="1"/>
  <c r="Z273" s="1"/>
  <c r="J273"/>
  <c r="D273"/>
  <c r="V272"/>
  <c r="M272"/>
  <c r="W272" s="1"/>
  <c r="Z272" s="1"/>
  <c r="J272"/>
  <c r="D272"/>
  <c r="V271"/>
  <c r="M271"/>
  <c r="W271" s="1"/>
  <c r="Z271" s="1"/>
  <c r="J271"/>
  <c r="D271"/>
  <c r="V270"/>
  <c r="M270"/>
  <c r="W270" s="1"/>
  <c r="Z270" s="1"/>
  <c r="J270"/>
  <c r="D270"/>
  <c r="V269"/>
  <c r="M269"/>
  <c r="W269" s="1"/>
  <c r="Z269" s="1"/>
  <c r="J269"/>
  <c r="D269"/>
  <c r="V268"/>
  <c r="M268"/>
  <c r="W268" s="1"/>
  <c r="Z268" s="1"/>
  <c r="J268"/>
  <c r="D268"/>
  <c r="V267"/>
  <c r="M267"/>
  <c r="W267" s="1"/>
  <c r="Z267" s="1"/>
  <c r="J267"/>
  <c r="D267"/>
  <c r="V266"/>
  <c r="M266"/>
  <c r="W266" s="1"/>
  <c r="Z266" s="1"/>
  <c r="J266"/>
  <c r="D266"/>
  <c r="V265"/>
  <c r="M265"/>
  <c r="W265" s="1"/>
  <c r="Z265" s="1"/>
  <c r="J265"/>
  <c r="D265"/>
  <c r="V264"/>
  <c r="M264"/>
  <c r="W264" s="1"/>
  <c r="Z264" s="1"/>
  <c r="J264"/>
  <c r="D264"/>
  <c r="V263"/>
  <c r="M263"/>
  <c r="W263" s="1"/>
  <c r="Z263" s="1"/>
  <c r="J263"/>
  <c r="D263"/>
  <c r="V262"/>
  <c r="M262"/>
  <c r="W262" s="1"/>
  <c r="Z262" s="1"/>
  <c r="J262"/>
  <c r="D262"/>
  <c r="V261"/>
  <c r="M261"/>
  <c r="W261" s="1"/>
  <c r="Z261" s="1"/>
  <c r="J261"/>
  <c r="D261"/>
  <c r="V260"/>
  <c r="M260"/>
  <c r="W260" s="1"/>
  <c r="Z260" s="1"/>
  <c r="J260"/>
  <c r="D260"/>
  <c r="V259"/>
  <c r="M259"/>
  <c r="W259" s="1"/>
  <c r="Z259" s="1"/>
  <c r="J259"/>
  <c r="V258"/>
  <c r="M258"/>
  <c r="W258" s="1"/>
  <c r="Z258" s="1"/>
  <c r="J258"/>
  <c r="D258"/>
  <c r="V257"/>
  <c r="M257"/>
  <c r="W257" s="1"/>
  <c r="Z257" s="1"/>
  <c r="J257"/>
  <c r="D257"/>
  <c r="V256"/>
  <c r="M256"/>
  <c r="W256" s="1"/>
  <c r="Z256" s="1"/>
  <c r="J256"/>
  <c r="D256"/>
  <c r="V255"/>
  <c r="M255"/>
  <c r="W255" s="1"/>
  <c r="Z255" s="1"/>
  <c r="J255"/>
  <c r="D255"/>
  <c r="V254"/>
  <c r="M254"/>
  <c r="W254" s="1"/>
  <c r="Z254" s="1"/>
  <c r="J254"/>
  <c r="D254"/>
  <c r="V253"/>
  <c r="M253"/>
  <c r="W253" s="1"/>
  <c r="Z253" s="1"/>
  <c r="J253"/>
  <c r="D253"/>
  <c r="V252"/>
  <c r="M252"/>
  <c r="W252" s="1"/>
  <c r="Z252" s="1"/>
  <c r="J252"/>
  <c r="D252"/>
  <c r="V251"/>
  <c r="M251"/>
  <c r="W251" s="1"/>
  <c r="Z251" s="1"/>
  <c r="J251"/>
  <c r="D251"/>
  <c r="V250"/>
  <c r="M250"/>
  <c r="W250" s="1"/>
  <c r="Z250" s="1"/>
  <c r="J250"/>
  <c r="D250"/>
  <c r="V249"/>
  <c r="M249"/>
  <c r="W249" s="1"/>
  <c r="Z249" s="1"/>
  <c r="J249"/>
  <c r="D249"/>
  <c r="V248"/>
  <c r="M248"/>
  <c r="W248" s="1"/>
  <c r="Z248" s="1"/>
  <c r="J248"/>
  <c r="D248"/>
  <c r="V247"/>
  <c r="M247"/>
  <c r="W247" s="1"/>
  <c r="Z247" s="1"/>
  <c r="J247"/>
  <c r="D247"/>
  <c r="V246"/>
  <c r="M246"/>
  <c r="W246" s="1"/>
  <c r="Z246" s="1"/>
  <c r="J246"/>
  <c r="D246"/>
  <c r="V245"/>
  <c r="M245"/>
  <c r="W245" s="1"/>
  <c r="Z245" s="1"/>
  <c r="J245"/>
  <c r="D245"/>
  <c r="V244"/>
  <c r="M244"/>
  <c r="W244" s="1"/>
  <c r="Z244" s="1"/>
  <c r="J244"/>
  <c r="D244"/>
  <c r="V243"/>
  <c r="M243"/>
  <c r="W243" s="1"/>
  <c r="Z243" s="1"/>
  <c r="J243"/>
  <c r="D243"/>
  <c r="V242"/>
  <c r="M242"/>
  <c r="W242" s="1"/>
  <c r="Z242" s="1"/>
  <c r="J242"/>
  <c r="D242"/>
  <c r="V241"/>
  <c r="M241"/>
  <c r="W241" s="1"/>
  <c r="Z241" s="1"/>
  <c r="J241"/>
  <c r="D241"/>
  <c r="V240"/>
  <c r="M240"/>
  <c r="W240" s="1"/>
  <c r="Z240" s="1"/>
  <c r="J240"/>
  <c r="D240"/>
  <c r="V239"/>
  <c r="M239"/>
  <c r="W239" s="1"/>
  <c r="Z239" s="1"/>
  <c r="J239"/>
  <c r="D239"/>
  <c r="V238"/>
  <c r="M238"/>
  <c r="W238" s="1"/>
  <c r="Z238" s="1"/>
  <c r="J238"/>
  <c r="D238"/>
  <c r="V237"/>
  <c r="M237"/>
  <c r="W237" s="1"/>
  <c r="Z237" s="1"/>
  <c r="J237"/>
  <c r="D237"/>
  <c r="V236"/>
  <c r="M236"/>
  <c r="W236" s="1"/>
  <c r="Z236" s="1"/>
  <c r="J236"/>
  <c r="D236"/>
  <c r="V235"/>
  <c r="M235"/>
  <c r="W235" s="1"/>
  <c r="Z235" s="1"/>
  <c r="J235"/>
  <c r="D235"/>
  <c r="V234"/>
  <c r="M234"/>
  <c r="W234" s="1"/>
  <c r="Z234" s="1"/>
  <c r="J234"/>
  <c r="D234"/>
  <c r="V233"/>
  <c r="M233"/>
  <c r="W233" s="1"/>
  <c r="Z233" s="1"/>
  <c r="J233"/>
  <c r="D233"/>
  <c r="V232"/>
  <c r="M232"/>
  <c r="W232" s="1"/>
  <c r="Z232" s="1"/>
  <c r="J232"/>
  <c r="D232"/>
  <c r="V231"/>
  <c r="M231"/>
  <c r="W231" s="1"/>
  <c r="Z231" s="1"/>
  <c r="J231"/>
  <c r="D231"/>
  <c r="V230"/>
  <c r="M230"/>
  <c r="W230" s="1"/>
  <c r="Z230" s="1"/>
  <c r="J230"/>
  <c r="D230"/>
  <c r="V229"/>
  <c r="M229"/>
  <c r="W229" s="1"/>
  <c r="Z229" s="1"/>
  <c r="J229"/>
  <c r="D229"/>
  <c r="V228"/>
  <c r="M228"/>
  <c r="W228" s="1"/>
  <c r="Z228" s="1"/>
  <c r="J228"/>
  <c r="D228"/>
  <c r="V227"/>
  <c r="M227"/>
  <c r="W227" s="1"/>
  <c r="Z227" s="1"/>
  <c r="J227"/>
  <c r="D227"/>
  <c r="V226"/>
  <c r="M226"/>
  <c r="W226" s="1"/>
  <c r="Z226" s="1"/>
  <c r="J226"/>
  <c r="D226"/>
  <c r="V225"/>
  <c r="M225"/>
  <c r="W225" s="1"/>
  <c r="Z225" s="1"/>
  <c r="J225"/>
  <c r="D225"/>
  <c r="V224"/>
  <c r="M224"/>
  <c r="W224" s="1"/>
  <c r="Z224" s="1"/>
  <c r="J224"/>
  <c r="D224"/>
  <c r="V223"/>
  <c r="M223"/>
  <c r="W223" s="1"/>
  <c r="Z223" s="1"/>
  <c r="J223"/>
  <c r="D223"/>
  <c r="V222"/>
  <c r="M222"/>
  <c r="W222" s="1"/>
  <c r="Z222" s="1"/>
  <c r="J222"/>
  <c r="D222"/>
  <c r="V221"/>
  <c r="M221"/>
  <c r="W221" s="1"/>
  <c r="Z221" s="1"/>
  <c r="J221"/>
  <c r="D221"/>
  <c r="V220"/>
  <c r="M220"/>
  <c r="W220" s="1"/>
  <c r="Z220" s="1"/>
  <c r="J220"/>
  <c r="D220"/>
  <c r="V219"/>
  <c r="M219"/>
  <c r="W219" s="1"/>
  <c r="Z219" s="1"/>
  <c r="J219"/>
  <c r="D219"/>
  <c r="V218"/>
  <c r="M218"/>
  <c r="W218" s="1"/>
  <c r="Z218" s="1"/>
  <c r="J218"/>
  <c r="D218"/>
  <c r="V217"/>
  <c r="M217"/>
  <c r="W217" s="1"/>
  <c r="Z217" s="1"/>
  <c r="J217"/>
  <c r="D217"/>
  <c r="V216"/>
  <c r="M216"/>
  <c r="W216" s="1"/>
  <c r="Z216" s="1"/>
  <c r="J216"/>
  <c r="D216"/>
  <c r="V215"/>
  <c r="M215"/>
  <c r="W215" s="1"/>
  <c r="Z215" s="1"/>
  <c r="J215"/>
  <c r="D215"/>
  <c r="V214"/>
  <c r="M214"/>
  <c r="W214" s="1"/>
  <c r="Z214" s="1"/>
  <c r="J214"/>
  <c r="D214"/>
  <c r="V213"/>
  <c r="M213"/>
  <c r="W213" s="1"/>
  <c r="Z213" s="1"/>
  <c r="J213"/>
  <c r="D213"/>
  <c r="V212"/>
  <c r="M212"/>
  <c r="W212" s="1"/>
  <c r="Z212" s="1"/>
  <c r="J212"/>
  <c r="D212"/>
  <c r="V211"/>
  <c r="M211"/>
  <c r="W211" s="1"/>
  <c r="Z211" s="1"/>
  <c r="J211"/>
  <c r="D211"/>
  <c r="V210"/>
  <c r="M210"/>
  <c r="W210" s="1"/>
  <c r="Z210" s="1"/>
  <c r="J210"/>
  <c r="D210"/>
  <c r="V209"/>
  <c r="M209"/>
  <c r="W209" s="1"/>
  <c r="Z209" s="1"/>
  <c r="J209"/>
  <c r="D209"/>
  <c r="V208"/>
  <c r="M208"/>
  <c r="W208" s="1"/>
  <c r="Z208" s="1"/>
  <c r="J208"/>
  <c r="D208"/>
  <c r="V207"/>
  <c r="M207"/>
  <c r="W207" s="1"/>
  <c r="Z207" s="1"/>
  <c r="J207"/>
  <c r="D207"/>
  <c r="V206"/>
  <c r="M206"/>
  <c r="W206" s="1"/>
  <c r="Z206" s="1"/>
  <c r="J206"/>
  <c r="D206"/>
  <c r="V205"/>
  <c r="M205"/>
  <c r="W205" s="1"/>
  <c r="Z205" s="1"/>
  <c r="J205"/>
  <c r="D205"/>
  <c r="V204"/>
  <c r="M204"/>
  <c r="W204" s="1"/>
  <c r="Z204" s="1"/>
  <c r="J204"/>
  <c r="D204"/>
  <c r="V203"/>
  <c r="M203"/>
  <c r="W203" s="1"/>
  <c r="Z203" s="1"/>
  <c r="J203"/>
  <c r="D203"/>
  <c r="V202"/>
  <c r="M202"/>
  <c r="W202" s="1"/>
  <c r="Z202" s="1"/>
  <c r="J202"/>
  <c r="D202"/>
  <c r="V201"/>
  <c r="M201"/>
  <c r="W201" s="1"/>
  <c r="Z201" s="1"/>
  <c r="J201"/>
  <c r="D201"/>
  <c r="V200"/>
  <c r="M200"/>
  <c r="W200" s="1"/>
  <c r="Z200" s="1"/>
  <c r="J200"/>
  <c r="D200"/>
  <c r="V199"/>
  <c r="M199"/>
  <c r="W199" s="1"/>
  <c r="Z199" s="1"/>
  <c r="J199"/>
  <c r="D199"/>
  <c r="V198"/>
  <c r="M198"/>
  <c r="W198" s="1"/>
  <c r="Z198" s="1"/>
  <c r="J198"/>
  <c r="D198"/>
  <c r="V197"/>
  <c r="M197"/>
  <c r="W197" s="1"/>
  <c r="Z197" s="1"/>
  <c r="J197"/>
  <c r="D197"/>
  <c r="V196"/>
  <c r="M196"/>
  <c r="W196" s="1"/>
  <c r="Z196" s="1"/>
  <c r="J196"/>
  <c r="D196"/>
  <c r="V195"/>
  <c r="M195"/>
  <c r="W195" s="1"/>
  <c r="Z195" s="1"/>
  <c r="J195"/>
  <c r="D195"/>
  <c r="V194"/>
  <c r="M194"/>
  <c r="W194" s="1"/>
  <c r="Z194" s="1"/>
  <c r="J194"/>
  <c r="D194"/>
  <c r="V193"/>
  <c r="M193"/>
  <c r="W193" s="1"/>
  <c r="Z193" s="1"/>
  <c r="J193"/>
  <c r="D193"/>
  <c r="V192"/>
  <c r="M192"/>
  <c r="W192" s="1"/>
  <c r="Z192" s="1"/>
  <c r="J192"/>
  <c r="D192"/>
  <c r="V191"/>
  <c r="M191"/>
  <c r="W191" s="1"/>
  <c r="Z191" s="1"/>
  <c r="J191"/>
  <c r="D191"/>
  <c r="V190"/>
  <c r="M190"/>
  <c r="W190" s="1"/>
  <c r="Z190" s="1"/>
  <c r="J190"/>
  <c r="D190"/>
  <c r="V189"/>
  <c r="M189"/>
  <c r="W189" s="1"/>
  <c r="Z189" s="1"/>
  <c r="J189"/>
  <c r="D189"/>
  <c r="V188"/>
  <c r="M188"/>
  <c r="W188" s="1"/>
  <c r="Z188" s="1"/>
  <c r="J188"/>
  <c r="D188"/>
  <c r="V187"/>
  <c r="M187"/>
  <c r="W187" s="1"/>
  <c r="Z187" s="1"/>
  <c r="J187"/>
  <c r="D187"/>
  <c r="V186"/>
  <c r="M186"/>
  <c r="W186" s="1"/>
  <c r="Z186" s="1"/>
  <c r="J186"/>
  <c r="D186"/>
  <c r="V185"/>
  <c r="M185"/>
  <c r="W185" s="1"/>
  <c r="Z185" s="1"/>
  <c r="J185"/>
  <c r="D185"/>
  <c r="V184"/>
  <c r="M184"/>
  <c r="W184" s="1"/>
  <c r="Z184" s="1"/>
  <c r="J184"/>
  <c r="D184"/>
  <c r="V183"/>
  <c r="M183"/>
  <c r="W183" s="1"/>
  <c r="Z183" s="1"/>
  <c r="J183"/>
  <c r="D183"/>
  <c r="V182"/>
  <c r="M182"/>
  <c r="W182" s="1"/>
  <c r="Z182" s="1"/>
  <c r="J182"/>
  <c r="D182"/>
  <c r="V181"/>
  <c r="M181"/>
  <c r="W181" s="1"/>
  <c r="Z181" s="1"/>
  <c r="J181"/>
  <c r="D181"/>
  <c r="V180"/>
  <c r="M180"/>
  <c r="W180" s="1"/>
  <c r="Z180" s="1"/>
  <c r="J180"/>
  <c r="D180"/>
  <c r="V179"/>
  <c r="M179"/>
  <c r="W179" s="1"/>
  <c r="Z179" s="1"/>
  <c r="J179"/>
  <c r="D179"/>
  <c r="V178"/>
  <c r="M178"/>
  <c r="W178" s="1"/>
  <c r="Z178" s="1"/>
  <c r="J178"/>
  <c r="D178"/>
  <c r="V177"/>
  <c r="M177"/>
  <c r="W177" s="1"/>
  <c r="Z177" s="1"/>
  <c r="J177"/>
  <c r="D177"/>
  <c r="V176"/>
  <c r="M176"/>
  <c r="W176" s="1"/>
  <c r="Z176" s="1"/>
  <c r="J176"/>
  <c r="D176"/>
  <c r="V175"/>
  <c r="M175"/>
  <c r="W175" s="1"/>
  <c r="Z175" s="1"/>
  <c r="J175"/>
  <c r="D175"/>
  <c r="V174"/>
  <c r="M174"/>
  <c r="W174" s="1"/>
  <c r="Z174" s="1"/>
  <c r="J174"/>
  <c r="D174"/>
  <c r="V173"/>
  <c r="M173"/>
  <c r="W173" s="1"/>
  <c r="Z173" s="1"/>
  <c r="J173"/>
  <c r="D173"/>
  <c r="V172"/>
  <c r="M172"/>
  <c r="W172" s="1"/>
  <c r="Z172" s="1"/>
  <c r="J172"/>
  <c r="D172"/>
  <c r="V171"/>
  <c r="M171"/>
  <c r="W171" s="1"/>
  <c r="Z171" s="1"/>
  <c r="J171"/>
  <c r="D171"/>
  <c r="V170"/>
  <c r="M170"/>
  <c r="W170" s="1"/>
  <c r="Z170" s="1"/>
  <c r="J170"/>
  <c r="D170"/>
  <c r="V169"/>
  <c r="M169"/>
  <c r="W169" s="1"/>
  <c r="Z169" s="1"/>
  <c r="J169"/>
  <c r="D169"/>
  <c r="V168"/>
  <c r="M168"/>
  <c r="W168" s="1"/>
  <c r="Z168" s="1"/>
  <c r="J168"/>
  <c r="D168"/>
  <c r="V167"/>
  <c r="M167"/>
  <c r="W167" s="1"/>
  <c r="Z167" s="1"/>
  <c r="J167"/>
  <c r="D167"/>
  <c r="V166"/>
  <c r="M166"/>
  <c r="W166" s="1"/>
  <c r="Z166" s="1"/>
  <c r="J166"/>
  <c r="D166"/>
  <c r="V165"/>
  <c r="M165"/>
  <c r="W165" s="1"/>
  <c r="Z165" s="1"/>
  <c r="J165"/>
  <c r="D165"/>
  <c r="V164"/>
  <c r="M164"/>
  <c r="W164" s="1"/>
  <c r="Z164" s="1"/>
  <c r="J164"/>
  <c r="D164"/>
  <c r="V163"/>
  <c r="M163"/>
  <c r="W163" s="1"/>
  <c r="Z163" s="1"/>
  <c r="J163"/>
  <c r="D163"/>
  <c r="V162"/>
  <c r="M162"/>
  <c r="W162" s="1"/>
  <c r="Z162" s="1"/>
  <c r="J162"/>
  <c r="D162"/>
  <c r="V161"/>
  <c r="M161"/>
  <c r="W161" s="1"/>
  <c r="Z161" s="1"/>
  <c r="J161"/>
  <c r="D161"/>
  <c r="V160"/>
  <c r="M160"/>
  <c r="W160" s="1"/>
  <c r="Z160" s="1"/>
  <c r="J160"/>
  <c r="D160"/>
  <c r="V159"/>
  <c r="M159"/>
  <c r="W159" s="1"/>
  <c r="Z159" s="1"/>
  <c r="J159"/>
  <c r="D159"/>
  <c r="V158"/>
  <c r="M158"/>
  <c r="W158" s="1"/>
  <c r="Z158" s="1"/>
  <c r="J158"/>
  <c r="D158"/>
  <c r="V157"/>
  <c r="M157"/>
  <c r="W157" s="1"/>
  <c r="Z157" s="1"/>
  <c r="J157"/>
  <c r="D157"/>
  <c r="V156"/>
  <c r="M156"/>
  <c r="W156" s="1"/>
  <c r="Z156" s="1"/>
  <c r="J156"/>
  <c r="D156"/>
  <c r="V155"/>
  <c r="M155"/>
  <c r="W155" s="1"/>
  <c r="Z155" s="1"/>
  <c r="J155"/>
  <c r="D155"/>
  <c r="V154"/>
  <c r="M154"/>
  <c r="W154" s="1"/>
  <c r="Z154" s="1"/>
  <c r="J154"/>
  <c r="D154"/>
  <c r="V153"/>
  <c r="M153"/>
  <c r="W153" s="1"/>
  <c r="Z153" s="1"/>
  <c r="J153"/>
  <c r="D153"/>
  <c r="V152"/>
  <c r="M152"/>
  <c r="W152" s="1"/>
  <c r="Z152" s="1"/>
  <c r="J152"/>
  <c r="D152"/>
  <c r="V151"/>
  <c r="M151"/>
  <c r="W151" s="1"/>
  <c r="Z151" s="1"/>
  <c r="J151"/>
  <c r="D151"/>
  <c r="V150"/>
  <c r="M150"/>
  <c r="W150" s="1"/>
  <c r="Z150" s="1"/>
  <c r="J150"/>
  <c r="D150"/>
  <c r="V149"/>
  <c r="M149"/>
  <c r="W149" s="1"/>
  <c r="Z149" s="1"/>
  <c r="J149"/>
  <c r="D149"/>
  <c r="V148"/>
  <c r="M148"/>
  <c r="W148" s="1"/>
  <c r="Z148" s="1"/>
  <c r="J148"/>
  <c r="D148"/>
  <c r="V147"/>
  <c r="M147"/>
  <c r="W147" s="1"/>
  <c r="Z147" s="1"/>
  <c r="J147"/>
  <c r="D147"/>
  <c r="V146"/>
  <c r="M146"/>
  <c r="W146" s="1"/>
  <c r="Z146" s="1"/>
  <c r="J146"/>
  <c r="D146"/>
  <c r="V145"/>
  <c r="M145"/>
  <c r="W145" s="1"/>
  <c r="Z145" s="1"/>
  <c r="J145"/>
  <c r="D145"/>
  <c r="V144"/>
  <c r="M144"/>
  <c r="W144" s="1"/>
  <c r="Z144" s="1"/>
  <c r="J144"/>
  <c r="D144"/>
  <c r="V143"/>
  <c r="M143"/>
  <c r="W143" s="1"/>
  <c r="Z143" s="1"/>
  <c r="J143"/>
  <c r="D143"/>
  <c r="V142"/>
  <c r="M142"/>
  <c r="W142" s="1"/>
  <c r="Z142" s="1"/>
  <c r="J142"/>
  <c r="D142"/>
  <c r="V141"/>
  <c r="M141"/>
  <c r="W141" s="1"/>
  <c r="Z141" s="1"/>
  <c r="J141"/>
  <c r="D141"/>
  <c r="V140"/>
  <c r="M140"/>
  <c r="W140" s="1"/>
  <c r="Z140" s="1"/>
  <c r="J140"/>
  <c r="D140"/>
  <c r="V139"/>
  <c r="M139"/>
  <c r="W139" s="1"/>
  <c r="Z139" s="1"/>
  <c r="J139"/>
  <c r="D139"/>
  <c r="V138"/>
  <c r="M138"/>
  <c r="W138" s="1"/>
  <c r="Z138" s="1"/>
  <c r="J138"/>
  <c r="D138"/>
  <c r="V137"/>
  <c r="M137"/>
  <c r="W137" s="1"/>
  <c r="Z137" s="1"/>
  <c r="J137"/>
  <c r="D137"/>
  <c r="V136"/>
  <c r="M136"/>
  <c r="W136" s="1"/>
  <c r="Z136" s="1"/>
  <c r="J136"/>
  <c r="D136"/>
  <c r="V135"/>
  <c r="M135"/>
  <c r="W135" s="1"/>
  <c r="Z135" s="1"/>
  <c r="J135"/>
  <c r="D135"/>
  <c r="V134"/>
  <c r="M134"/>
  <c r="W134" s="1"/>
  <c r="Z134" s="1"/>
  <c r="J134"/>
  <c r="D134"/>
  <c r="V133"/>
  <c r="M133"/>
  <c r="W133" s="1"/>
  <c r="Z133" s="1"/>
  <c r="J133"/>
  <c r="D133"/>
  <c r="V132"/>
  <c r="M132"/>
  <c r="W132" s="1"/>
  <c r="Z132" s="1"/>
  <c r="J132"/>
  <c r="D132"/>
  <c r="V131"/>
  <c r="M131"/>
  <c r="W131" s="1"/>
  <c r="Z131" s="1"/>
  <c r="J131"/>
  <c r="D131"/>
  <c r="V130"/>
  <c r="M130"/>
  <c r="W130" s="1"/>
  <c r="Z130" s="1"/>
  <c r="J130"/>
  <c r="D130"/>
  <c r="V129"/>
  <c r="M129"/>
  <c r="W129" s="1"/>
  <c r="Z129" s="1"/>
  <c r="J129"/>
  <c r="D129"/>
  <c r="V128"/>
  <c r="M128"/>
  <c r="W128" s="1"/>
  <c r="Z128" s="1"/>
  <c r="J128"/>
  <c r="D128"/>
  <c r="V127"/>
  <c r="M127"/>
  <c r="W127" s="1"/>
  <c r="Z127" s="1"/>
  <c r="J127"/>
  <c r="D127"/>
  <c r="V126"/>
  <c r="M126"/>
  <c r="W126" s="1"/>
  <c r="Z126" s="1"/>
  <c r="J126"/>
  <c r="D126"/>
  <c r="V125"/>
  <c r="M125"/>
  <c r="W125" s="1"/>
  <c r="Z125" s="1"/>
  <c r="J125"/>
  <c r="D125"/>
  <c r="V124"/>
  <c r="M124"/>
  <c r="W124" s="1"/>
  <c r="Z124" s="1"/>
  <c r="J124"/>
  <c r="D124"/>
  <c r="V123"/>
  <c r="M123"/>
  <c r="W123" s="1"/>
  <c r="Z123" s="1"/>
  <c r="J123"/>
  <c r="D123"/>
  <c r="V122"/>
  <c r="M122"/>
  <c r="W122" s="1"/>
  <c r="Z122" s="1"/>
  <c r="J122"/>
  <c r="D122"/>
  <c r="V121"/>
  <c r="M121"/>
  <c r="W121" s="1"/>
  <c r="Z121" s="1"/>
  <c r="J121"/>
  <c r="D121"/>
  <c r="V120"/>
  <c r="M120"/>
  <c r="W120" s="1"/>
  <c r="Z120" s="1"/>
  <c r="J120"/>
  <c r="D120"/>
  <c r="V119"/>
  <c r="M119"/>
  <c r="W119" s="1"/>
  <c r="Z119" s="1"/>
  <c r="J119"/>
  <c r="D119"/>
  <c r="V118"/>
  <c r="M118"/>
  <c r="W118" s="1"/>
  <c r="Z118" s="1"/>
  <c r="J118"/>
  <c r="D118"/>
  <c r="V117"/>
  <c r="M117"/>
  <c r="W117" s="1"/>
  <c r="Z117" s="1"/>
  <c r="J117"/>
  <c r="D117"/>
  <c r="V116"/>
  <c r="M116"/>
  <c r="W116" s="1"/>
  <c r="Z116" s="1"/>
  <c r="J116"/>
  <c r="D116"/>
  <c r="V115"/>
  <c r="M115"/>
  <c r="W115" s="1"/>
  <c r="Z115" s="1"/>
  <c r="J115"/>
  <c r="D115"/>
  <c r="V114"/>
  <c r="M114"/>
  <c r="W114" s="1"/>
  <c r="Z114" s="1"/>
  <c r="J114"/>
  <c r="D114"/>
  <c r="V113"/>
  <c r="M113"/>
  <c r="W113" s="1"/>
  <c r="Z113" s="1"/>
  <c r="J113"/>
  <c r="D113"/>
  <c r="V112"/>
  <c r="M112"/>
  <c r="W112" s="1"/>
  <c r="Z112" s="1"/>
  <c r="J112"/>
  <c r="D112"/>
  <c r="V111"/>
  <c r="M111"/>
  <c r="W111" s="1"/>
  <c r="Z111" s="1"/>
  <c r="J111"/>
  <c r="D111"/>
  <c r="V110"/>
  <c r="M110"/>
  <c r="W110" s="1"/>
  <c r="Z110" s="1"/>
  <c r="J110"/>
  <c r="D110"/>
  <c r="V109"/>
  <c r="M109"/>
  <c r="W109" s="1"/>
  <c r="Z109" s="1"/>
  <c r="J109"/>
  <c r="D109"/>
  <c r="V108"/>
  <c r="M108"/>
  <c r="W108" s="1"/>
  <c r="Z108" s="1"/>
  <c r="J108"/>
  <c r="D108"/>
  <c r="V107"/>
  <c r="M107"/>
  <c r="W107" s="1"/>
  <c r="Z107" s="1"/>
  <c r="J107"/>
  <c r="D107"/>
  <c r="V106"/>
  <c r="M106"/>
  <c r="W106" s="1"/>
  <c r="Z106" s="1"/>
  <c r="J106"/>
  <c r="D106"/>
  <c r="V105"/>
  <c r="M105"/>
  <c r="W105" s="1"/>
  <c r="Z105" s="1"/>
  <c r="J105"/>
  <c r="D105"/>
  <c r="V104"/>
  <c r="M104"/>
  <c r="W104" s="1"/>
  <c r="Z104" s="1"/>
  <c r="J104"/>
  <c r="D104"/>
  <c r="V103"/>
  <c r="M103"/>
  <c r="W103" s="1"/>
  <c r="Z103" s="1"/>
  <c r="J103"/>
  <c r="D103"/>
  <c r="V102"/>
  <c r="M102"/>
  <c r="W102" s="1"/>
  <c r="Z102" s="1"/>
  <c r="J102"/>
  <c r="D102"/>
  <c r="V101"/>
  <c r="M101"/>
  <c r="W101" s="1"/>
  <c r="Z101" s="1"/>
  <c r="J101"/>
  <c r="D101"/>
  <c r="V100"/>
  <c r="M100"/>
  <c r="W100" s="1"/>
  <c r="Z100" s="1"/>
  <c r="J100"/>
  <c r="D100"/>
  <c r="V99"/>
  <c r="M99"/>
  <c r="W99" s="1"/>
  <c r="Z99" s="1"/>
  <c r="J99"/>
  <c r="D99"/>
  <c r="V98"/>
  <c r="M98"/>
  <c r="W98" s="1"/>
  <c r="Z98" s="1"/>
  <c r="J98"/>
  <c r="D98"/>
  <c r="V97"/>
  <c r="M97"/>
  <c r="W97" s="1"/>
  <c r="Z97" s="1"/>
  <c r="J97"/>
  <c r="D97"/>
  <c r="V96"/>
  <c r="M96"/>
  <c r="W96" s="1"/>
  <c r="Z96" s="1"/>
  <c r="J96"/>
  <c r="D96"/>
  <c r="V95"/>
  <c r="M95"/>
  <c r="W95" s="1"/>
  <c r="Z95" s="1"/>
  <c r="J95"/>
  <c r="D95"/>
  <c r="V94"/>
  <c r="M94"/>
  <c r="W94" s="1"/>
  <c r="Z94" s="1"/>
  <c r="J94"/>
  <c r="D94"/>
  <c r="V93"/>
  <c r="M93"/>
  <c r="W93" s="1"/>
  <c r="Z93" s="1"/>
  <c r="J93"/>
  <c r="D93"/>
  <c r="V92"/>
  <c r="M92"/>
  <c r="W92" s="1"/>
  <c r="Z92" s="1"/>
  <c r="J92"/>
  <c r="D92"/>
  <c r="V91"/>
  <c r="M91"/>
  <c r="W91" s="1"/>
  <c r="Z91" s="1"/>
  <c r="J91"/>
  <c r="D91"/>
  <c r="V90"/>
  <c r="M90"/>
  <c r="W90" s="1"/>
  <c r="Z90" s="1"/>
  <c r="J90"/>
  <c r="D90"/>
  <c r="V89"/>
  <c r="M89"/>
  <c r="W89" s="1"/>
  <c r="Z89" s="1"/>
  <c r="J89"/>
  <c r="D89"/>
  <c r="V88"/>
  <c r="M88"/>
  <c r="W88" s="1"/>
  <c r="Z88" s="1"/>
  <c r="J88"/>
  <c r="D88"/>
  <c r="V87"/>
  <c r="M87"/>
  <c r="W87" s="1"/>
  <c r="Z87" s="1"/>
  <c r="J87"/>
  <c r="D87"/>
  <c r="V86"/>
  <c r="M86"/>
  <c r="W86" s="1"/>
  <c r="Z86" s="1"/>
  <c r="J86"/>
  <c r="D86"/>
  <c r="V85"/>
  <c r="M85"/>
  <c r="W85" s="1"/>
  <c r="Z85" s="1"/>
  <c r="J85"/>
  <c r="D85"/>
  <c r="V84"/>
  <c r="M84"/>
  <c r="W84" s="1"/>
  <c r="Z84" s="1"/>
  <c r="J84"/>
  <c r="D84"/>
  <c r="V83"/>
  <c r="M83"/>
  <c r="W83" s="1"/>
  <c r="Z83" s="1"/>
  <c r="J83"/>
  <c r="D83"/>
  <c r="V82"/>
  <c r="M82"/>
  <c r="W82" s="1"/>
  <c r="Z82" s="1"/>
  <c r="J82"/>
  <c r="D82"/>
  <c r="V81"/>
  <c r="M81"/>
  <c r="W81" s="1"/>
  <c r="Z81" s="1"/>
  <c r="J81"/>
  <c r="D81"/>
  <c r="V80"/>
  <c r="M80"/>
  <c r="W80" s="1"/>
  <c r="Z80" s="1"/>
  <c r="J80"/>
  <c r="D80"/>
  <c r="V79"/>
  <c r="M79"/>
  <c r="W79" s="1"/>
  <c r="Z79" s="1"/>
  <c r="J79"/>
  <c r="D79"/>
  <c r="V78"/>
  <c r="M78"/>
  <c r="W78" s="1"/>
  <c r="Z78" s="1"/>
  <c r="J78"/>
  <c r="D78"/>
  <c r="V77"/>
  <c r="M77"/>
  <c r="W77" s="1"/>
  <c r="Z77" s="1"/>
  <c r="J77"/>
  <c r="D77"/>
  <c r="V76"/>
  <c r="M76"/>
  <c r="W76" s="1"/>
  <c r="Z76" s="1"/>
  <c r="J76"/>
  <c r="D76"/>
  <c r="V75"/>
  <c r="M75"/>
  <c r="W75" s="1"/>
  <c r="Z75" s="1"/>
  <c r="J75"/>
  <c r="D75"/>
  <c r="V74"/>
  <c r="M74"/>
  <c r="W74" s="1"/>
  <c r="Z74" s="1"/>
  <c r="J74"/>
  <c r="D74"/>
  <c r="V73"/>
  <c r="M73"/>
  <c r="W73" s="1"/>
  <c r="Z73" s="1"/>
  <c r="J73"/>
  <c r="D73"/>
  <c r="V72"/>
  <c r="M72"/>
  <c r="W72" s="1"/>
  <c r="Z72" s="1"/>
  <c r="J72"/>
  <c r="D72"/>
  <c r="V71"/>
  <c r="M71"/>
  <c r="W71" s="1"/>
  <c r="Z71" s="1"/>
  <c r="J71"/>
  <c r="D71"/>
  <c r="V70"/>
  <c r="M70"/>
  <c r="W70" s="1"/>
  <c r="Z70" s="1"/>
  <c r="J70"/>
  <c r="D70"/>
  <c r="V69"/>
  <c r="M69"/>
  <c r="W69" s="1"/>
  <c r="Z69" s="1"/>
  <c r="J69"/>
  <c r="D69"/>
  <c r="V68"/>
  <c r="M68"/>
  <c r="W68" s="1"/>
  <c r="Z68" s="1"/>
  <c r="J68"/>
  <c r="D68"/>
  <c r="V67"/>
  <c r="M67"/>
  <c r="W67" s="1"/>
  <c r="Z67" s="1"/>
  <c r="J67"/>
  <c r="D67"/>
  <c r="V66"/>
  <c r="M66"/>
  <c r="W66" s="1"/>
  <c r="Z66" s="1"/>
  <c r="J66"/>
  <c r="D66"/>
  <c r="V65"/>
  <c r="M65"/>
  <c r="W65" s="1"/>
  <c r="Z65" s="1"/>
  <c r="J65"/>
  <c r="D65"/>
  <c r="V64"/>
  <c r="M64"/>
  <c r="W64" s="1"/>
  <c r="Z64" s="1"/>
  <c r="J64"/>
  <c r="D64"/>
  <c r="V63"/>
  <c r="M63"/>
  <c r="W63" s="1"/>
  <c r="Z63" s="1"/>
  <c r="J63"/>
  <c r="D63"/>
  <c r="V62"/>
  <c r="M62"/>
  <c r="W62" s="1"/>
  <c r="Z62" s="1"/>
  <c r="J62"/>
  <c r="D62"/>
  <c r="V61"/>
  <c r="M61"/>
  <c r="W61" s="1"/>
  <c r="Z61" s="1"/>
  <c r="J61"/>
  <c r="D61"/>
  <c r="V60"/>
  <c r="W60" s="1"/>
  <c r="Z60" s="1"/>
  <c r="M60"/>
  <c r="J60"/>
  <c r="D60"/>
  <c r="V59"/>
  <c r="M59"/>
  <c r="W59" s="1"/>
  <c r="Z59" s="1"/>
  <c r="J59"/>
  <c r="D59"/>
  <c r="V58"/>
  <c r="M58"/>
  <c r="J58"/>
  <c r="D58"/>
  <c r="V57"/>
  <c r="M57"/>
  <c r="W57" s="1"/>
  <c r="Z57" s="1"/>
  <c r="J57"/>
  <c r="D57"/>
  <c r="V56"/>
  <c r="M56"/>
  <c r="W56" s="1"/>
  <c r="Z56" s="1"/>
  <c r="J56"/>
  <c r="D56"/>
  <c r="V55"/>
  <c r="M55"/>
  <c r="W55" s="1"/>
  <c r="Z55" s="1"/>
  <c r="J55"/>
  <c r="D55"/>
  <c r="V54"/>
  <c r="M54"/>
  <c r="W54" s="1"/>
  <c r="Z54" s="1"/>
  <c r="J54"/>
  <c r="D54"/>
  <c r="V53"/>
  <c r="M53"/>
  <c r="W53" s="1"/>
  <c r="Z53" s="1"/>
  <c r="J53"/>
  <c r="D53"/>
  <c r="V52"/>
  <c r="M52"/>
  <c r="W52" s="1"/>
  <c r="Z52" s="1"/>
  <c r="J52"/>
  <c r="D52"/>
  <c r="V51"/>
  <c r="M51"/>
  <c r="W51" s="1"/>
  <c r="Z51" s="1"/>
  <c r="J51"/>
  <c r="D51"/>
  <c r="V50"/>
  <c r="M50"/>
  <c r="W50" s="1"/>
  <c r="Z50" s="1"/>
  <c r="J50"/>
  <c r="D50"/>
  <c r="V49"/>
  <c r="M49"/>
  <c r="W49" s="1"/>
  <c r="Z49" s="1"/>
  <c r="J49"/>
  <c r="D49"/>
  <c r="V48"/>
  <c r="M48"/>
  <c r="W48" s="1"/>
  <c r="Z48" s="1"/>
  <c r="J48"/>
  <c r="D48"/>
  <c r="V47"/>
  <c r="M47"/>
  <c r="W47" s="1"/>
  <c r="Z47" s="1"/>
  <c r="J47"/>
  <c r="D47"/>
  <c r="V46"/>
  <c r="M46"/>
  <c r="W46" s="1"/>
  <c r="Z46" s="1"/>
  <c r="J46"/>
  <c r="D46"/>
  <c r="V45"/>
  <c r="M45"/>
  <c r="W45" s="1"/>
  <c r="Z45" s="1"/>
  <c r="J45"/>
  <c r="D45"/>
  <c r="V44"/>
  <c r="M44"/>
  <c r="W44" s="1"/>
  <c r="Z44" s="1"/>
  <c r="J44"/>
  <c r="D44"/>
  <c r="V43"/>
  <c r="M43"/>
  <c r="W43" s="1"/>
  <c r="Z43" s="1"/>
  <c r="J43"/>
  <c r="D43"/>
  <c r="V42"/>
  <c r="M42"/>
  <c r="W42" s="1"/>
  <c r="Z42" s="1"/>
  <c r="J42"/>
  <c r="D42"/>
  <c r="V41"/>
  <c r="M41"/>
  <c r="W41" s="1"/>
  <c r="Z41" s="1"/>
  <c r="J41"/>
  <c r="D41"/>
  <c r="V40"/>
  <c r="M40"/>
  <c r="W40" s="1"/>
  <c r="J40"/>
  <c r="D40"/>
  <c r="V39"/>
  <c r="M39"/>
  <c r="W39" s="1"/>
  <c r="Z39" s="1"/>
  <c r="J39"/>
  <c r="D39"/>
  <c r="V38"/>
  <c r="M38"/>
  <c r="W38" s="1"/>
  <c r="Z38" s="1"/>
  <c r="J38"/>
  <c r="D38"/>
  <c r="V37"/>
  <c r="M37"/>
  <c r="W37" s="1"/>
  <c r="Z37" s="1"/>
  <c r="J37"/>
  <c r="D37"/>
  <c r="V36"/>
  <c r="M36"/>
  <c r="W36" s="1"/>
  <c r="Z36" s="1"/>
  <c r="J36"/>
  <c r="D36"/>
  <c r="V35"/>
  <c r="M35"/>
  <c r="W35" s="1"/>
  <c r="Z35" s="1"/>
  <c r="J35"/>
  <c r="D35"/>
  <c r="V34"/>
  <c r="M34"/>
  <c r="W34" s="1"/>
  <c r="Z34" s="1"/>
  <c r="J34"/>
  <c r="D34"/>
  <c r="V33"/>
  <c r="M33"/>
  <c r="W33" s="1"/>
  <c r="Z33" s="1"/>
  <c r="J33"/>
  <c r="D33"/>
  <c r="V32"/>
  <c r="M32"/>
  <c r="W32" s="1"/>
  <c r="Z32" s="1"/>
  <c r="J32"/>
  <c r="D32"/>
  <c r="V31"/>
  <c r="M31"/>
  <c r="W31" s="1"/>
  <c r="Z31" s="1"/>
  <c r="J31"/>
  <c r="D31"/>
  <c r="V30"/>
  <c r="M30"/>
  <c r="W30" s="1"/>
  <c r="Z30" s="1"/>
  <c r="J30"/>
  <c r="D30"/>
  <c r="V29"/>
  <c r="M29"/>
  <c r="W29" s="1"/>
  <c r="Z29" s="1"/>
  <c r="J29"/>
  <c r="D29"/>
  <c r="V28"/>
  <c r="M28"/>
  <c r="W28" s="1"/>
  <c r="Z28" s="1"/>
  <c r="J28"/>
  <c r="D28"/>
  <c r="V27"/>
  <c r="M27"/>
  <c r="W27" s="1"/>
  <c r="Z27" s="1"/>
  <c r="J27"/>
  <c r="D27"/>
  <c r="V26"/>
  <c r="M26"/>
  <c r="W26" s="1"/>
  <c r="Z26" s="1"/>
  <c r="J26"/>
  <c r="D26"/>
  <c r="V25"/>
  <c r="M25"/>
  <c r="W25" s="1"/>
  <c r="Z25" s="1"/>
  <c r="J25"/>
  <c r="D25"/>
  <c r="V24"/>
  <c r="M24"/>
  <c r="W24" s="1"/>
  <c r="Z24" s="1"/>
  <c r="J24"/>
  <c r="D24"/>
  <c r="V23"/>
  <c r="M23"/>
  <c r="W23" s="1"/>
  <c r="Z23" s="1"/>
  <c r="J23"/>
  <c r="D23"/>
  <c r="V22"/>
  <c r="M22"/>
  <c r="W22" s="1"/>
  <c r="Z22" s="1"/>
  <c r="J22"/>
  <c r="D22"/>
  <c r="V21"/>
  <c r="M21"/>
  <c r="W21" s="1"/>
  <c r="Z21" s="1"/>
  <c r="J21"/>
  <c r="D21"/>
  <c r="V20"/>
  <c r="M20"/>
  <c r="W20" s="1"/>
  <c r="Z20" s="1"/>
  <c r="J20"/>
  <c r="D20"/>
  <c r="V19"/>
  <c r="M19"/>
  <c r="W19" s="1"/>
  <c r="Z19" s="1"/>
  <c r="J19"/>
  <c r="D19"/>
  <c r="V18"/>
  <c r="M18"/>
  <c r="W18" s="1"/>
  <c r="Z18" s="1"/>
  <c r="J18"/>
  <c r="D18"/>
  <c r="V17"/>
  <c r="M17"/>
  <c r="W17" s="1"/>
  <c r="Z17" s="1"/>
  <c r="J17"/>
  <c r="D17"/>
  <c r="V16"/>
  <c r="M16"/>
  <c r="W16" s="1"/>
  <c r="Z16" s="1"/>
  <c r="J16"/>
  <c r="D16"/>
  <c r="V15"/>
  <c r="M15"/>
  <c r="W15" s="1"/>
  <c r="Z15" s="1"/>
  <c r="J15"/>
  <c r="D15"/>
  <c r="V14"/>
  <c r="M14"/>
  <c r="W14" s="1"/>
  <c r="Z14" s="1"/>
  <c r="J14"/>
  <c r="D14"/>
  <c r="V13"/>
  <c r="M13"/>
  <c r="W13" s="1"/>
  <c r="Z13" s="1"/>
  <c r="J13"/>
  <c r="D13"/>
  <c r="V12"/>
  <c r="M12"/>
  <c r="W12" s="1"/>
  <c r="Z12" s="1"/>
  <c r="J12"/>
  <c r="D12"/>
  <c r="V11"/>
  <c r="M11"/>
  <c r="W11" s="1"/>
  <c r="Z11" s="1"/>
  <c r="J11"/>
  <c r="D11"/>
  <c r="V10"/>
  <c r="M10"/>
  <c r="W10" s="1"/>
  <c r="Z10" s="1"/>
  <c r="J10"/>
  <c r="D10"/>
  <c r="V9"/>
  <c r="M9"/>
  <c r="W9" s="1"/>
  <c r="Z9" s="1"/>
  <c r="J9"/>
  <c r="D9"/>
  <c r="V8"/>
  <c r="M8"/>
  <c r="W8" s="1"/>
  <c r="Z8" s="1"/>
  <c r="J8"/>
  <c r="D8"/>
  <c r="V7"/>
  <c r="M7"/>
  <c r="W7" s="1"/>
  <c r="Z7" s="1"/>
  <c r="J7"/>
  <c r="V6"/>
  <c r="M6"/>
  <c r="M412" s="1"/>
  <c r="J6"/>
  <c r="V5"/>
  <c r="M5"/>
  <c r="W5" s="1"/>
  <c r="Z5" s="1"/>
  <c r="J5"/>
  <c r="W402" i="3"/>
  <c r="Z402" s="1"/>
  <c r="W400"/>
  <c r="Z400" s="1"/>
  <c r="W399"/>
  <c r="Z399" s="1"/>
  <c r="W398"/>
  <c r="Z398" s="1"/>
  <c r="W397"/>
  <c r="Z397" s="1"/>
  <c r="W396"/>
  <c r="Z396" s="1"/>
  <c r="W395"/>
  <c r="Z395" s="1"/>
  <c r="W394"/>
  <c r="Z394" s="1"/>
  <c r="W393"/>
  <c r="Z393" s="1"/>
  <c r="W392"/>
  <c r="Z392" s="1"/>
  <c r="W391"/>
  <c r="Z391" s="1"/>
  <c r="W390"/>
  <c r="Z390" s="1"/>
  <c r="W389"/>
  <c r="Z389" s="1"/>
  <c r="W388"/>
  <c r="Z388" s="1"/>
  <c r="W387"/>
  <c r="Z387" s="1"/>
  <c r="W386"/>
  <c r="Z386" s="1"/>
  <c r="W385"/>
  <c r="Z385" s="1"/>
  <c r="W384"/>
  <c r="Z384" s="1"/>
  <c r="W383"/>
  <c r="Z383" s="1"/>
  <c r="W382"/>
  <c r="Z382" s="1"/>
  <c r="W381"/>
  <c r="Z381" s="1"/>
  <c r="W380"/>
  <c r="Z380" s="1"/>
  <c r="W379"/>
  <c r="Z379" s="1"/>
  <c r="W378"/>
  <c r="Z378" s="1"/>
  <c r="W377"/>
  <c r="Z377" s="1"/>
  <c r="W376"/>
  <c r="Z376" s="1"/>
  <c r="W375"/>
  <c r="Z375" s="1"/>
  <c r="W374"/>
  <c r="Z374" s="1"/>
  <c r="W373"/>
  <c r="Z373" s="1"/>
  <c r="W372"/>
  <c r="Z372" s="1"/>
  <c r="W371"/>
  <c r="Z371" s="1"/>
  <c r="W370"/>
  <c r="Z370" s="1"/>
  <c r="W369"/>
  <c r="Z369" s="1"/>
  <c r="W368"/>
  <c r="Z368" s="1"/>
  <c r="W367"/>
  <c r="Z367" s="1"/>
  <c r="W366"/>
  <c r="Z366" s="1"/>
  <c r="W365"/>
  <c r="Z365" s="1"/>
  <c r="W364"/>
  <c r="Z364" s="1"/>
  <c r="W363"/>
  <c r="Z363" s="1"/>
  <c r="W362"/>
  <c r="Z362" s="1"/>
  <c r="W361"/>
  <c r="Z361" s="1"/>
  <c r="W360"/>
  <c r="Z360" s="1"/>
  <c r="W359"/>
  <c r="Z359" s="1"/>
  <c r="W358"/>
  <c r="Z358" s="1"/>
  <c r="W357"/>
  <c r="Z357" s="1"/>
  <c r="W356"/>
  <c r="Z356" s="1"/>
  <c r="W355"/>
  <c r="Z355" s="1"/>
  <c r="W354"/>
  <c r="Z354" s="1"/>
  <c r="W353"/>
  <c r="Z353" s="1"/>
  <c r="W352"/>
  <c r="Z352" s="1"/>
  <c r="W351"/>
  <c r="Z351" s="1"/>
  <c r="W350"/>
  <c r="Z350" s="1"/>
  <c r="W349"/>
  <c r="Z349" s="1"/>
  <c r="W348"/>
  <c r="Z348" s="1"/>
  <c r="W347"/>
  <c r="Z347" s="1"/>
  <c r="W346"/>
  <c r="Z346" s="1"/>
  <c r="W345"/>
  <c r="Z345" s="1"/>
  <c r="W344"/>
  <c r="Z344" s="1"/>
  <c r="W343"/>
  <c r="Z343" s="1"/>
  <c r="W342"/>
  <c r="Z342" s="1"/>
  <c r="W341"/>
  <c r="Z341" s="1"/>
  <c r="W340"/>
  <c r="Z340" s="1"/>
  <c r="W339"/>
  <c r="Z339" s="1"/>
  <c r="W338"/>
  <c r="Z338" s="1"/>
  <c r="W337"/>
  <c r="Z337" s="1"/>
  <c r="W336"/>
  <c r="Z336" s="1"/>
  <c r="W335"/>
  <c r="Z335" s="1"/>
  <c r="W334"/>
  <c r="Z334" s="1"/>
  <c r="W333"/>
  <c r="Z333" s="1"/>
  <c r="W332"/>
  <c r="Z332" s="1"/>
  <c r="W331"/>
  <c r="Z331" s="1"/>
  <c r="W330"/>
  <c r="Z330" s="1"/>
  <c r="W328"/>
  <c r="Z328" s="1"/>
  <c r="W326"/>
  <c r="Z326" s="1"/>
  <c r="W324"/>
  <c r="Z324" s="1"/>
  <c r="W322"/>
  <c r="Z322" s="1"/>
  <c r="W320"/>
  <c r="Z320" s="1"/>
  <c r="W318"/>
  <c r="Z318" s="1"/>
  <c r="W316"/>
  <c r="Z316" s="1"/>
  <c r="W314"/>
  <c r="Z314" s="1"/>
  <c r="W312"/>
  <c r="Z312" s="1"/>
  <c r="W310"/>
  <c r="Z310" s="1"/>
  <c r="W308"/>
  <c r="Z308" s="1"/>
  <c r="W306"/>
  <c r="Z306" s="1"/>
  <c r="W304"/>
  <c r="Z304" s="1"/>
  <c r="W302"/>
  <c r="Z302" s="1"/>
  <c r="W300"/>
  <c r="Z300" s="1"/>
  <c r="W298"/>
  <c r="Z298" s="1"/>
  <c r="W296"/>
  <c r="Z296" s="1"/>
  <c r="W294"/>
  <c r="Z294" s="1"/>
  <c r="W292"/>
  <c r="Z292" s="1"/>
  <c r="W290"/>
  <c r="Z290" s="1"/>
  <c r="W288"/>
  <c r="Z288" s="1"/>
  <c r="W286"/>
  <c r="Z286" s="1"/>
  <c r="W284"/>
  <c r="Z284" s="1"/>
  <c r="W282"/>
  <c r="Z282" s="1"/>
  <c r="W280"/>
  <c r="Z280" s="1"/>
  <c r="W278"/>
  <c r="Z278" s="1"/>
  <c r="W276"/>
  <c r="Z276" s="1"/>
  <c r="W274"/>
  <c r="Z274" s="1"/>
  <c r="W272"/>
  <c r="Z272" s="1"/>
  <c r="W270"/>
  <c r="Z270" s="1"/>
  <c r="W268"/>
  <c r="Z268" s="1"/>
  <c r="W266"/>
  <c r="Z266" s="1"/>
  <c r="W264"/>
  <c r="Z264" s="1"/>
  <c r="W262"/>
  <c r="Z262" s="1"/>
  <c r="W260"/>
  <c r="Z260" s="1"/>
  <c r="W258"/>
  <c r="Z258" s="1"/>
  <c r="W256"/>
  <c r="Z256" s="1"/>
  <c r="W254"/>
  <c r="Z254" s="1"/>
  <c r="W252"/>
  <c r="Z252" s="1"/>
  <c r="W250"/>
  <c r="Z250" s="1"/>
  <c r="W248"/>
  <c r="Z248" s="1"/>
  <c r="W246"/>
  <c r="Z246" s="1"/>
  <c r="W244"/>
  <c r="Z244" s="1"/>
  <c r="W243"/>
  <c r="Z243" s="1"/>
  <c r="W242"/>
  <c r="Z242" s="1"/>
  <c r="W241"/>
  <c r="Z241" s="1"/>
  <c r="W240"/>
  <c r="Z240" s="1"/>
  <c r="W239"/>
  <c r="Z239" s="1"/>
  <c r="W238"/>
  <c r="Z238" s="1"/>
  <c r="W237"/>
  <c r="Z237" s="1"/>
  <c r="W236"/>
  <c r="Z236" s="1"/>
  <c r="W235"/>
  <c r="Z235" s="1"/>
  <c r="W234"/>
  <c r="Z234" s="1"/>
  <c r="W233"/>
  <c r="Z233" s="1"/>
  <c r="W232"/>
  <c r="Z232" s="1"/>
  <c r="W231"/>
  <c r="Z231" s="1"/>
  <c r="W230"/>
  <c r="Z230" s="1"/>
  <c r="W229"/>
  <c r="Z229" s="1"/>
  <c r="W228"/>
  <c r="Z228" s="1"/>
  <c r="W227"/>
  <c r="Z227" s="1"/>
  <c r="W226"/>
  <c r="Z226" s="1"/>
  <c r="W225"/>
  <c r="Z225" s="1"/>
  <c r="W224"/>
  <c r="Z224" s="1"/>
  <c r="W223"/>
  <c r="Z223" s="1"/>
  <c r="W222"/>
  <c r="Z222" s="1"/>
  <c r="W221"/>
  <c r="Z221" s="1"/>
  <c r="W220"/>
  <c r="Z220" s="1"/>
  <c r="W219"/>
  <c r="Z219" s="1"/>
  <c r="W218"/>
  <c r="Z218" s="1"/>
  <c r="W217"/>
  <c r="Z217" s="1"/>
  <c r="W216"/>
  <c r="Z216" s="1"/>
  <c r="W215"/>
  <c r="Z215" s="1"/>
  <c r="W214"/>
  <c r="Z214" s="1"/>
  <c r="W213"/>
  <c r="Z213" s="1"/>
  <c r="W212"/>
  <c r="Z212" s="1"/>
  <c r="W211"/>
  <c r="Z211" s="1"/>
  <c r="W210"/>
  <c r="Z210" s="1"/>
  <c r="W209"/>
  <c r="Z209" s="1"/>
  <c r="W208"/>
  <c r="Z208" s="1"/>
  <c r="W207"/>
  <c r="Z207" s="1"/>
  <c r="W206"/>
  <c r="Z206" s="1"/>
  <c r="W205"/>
  <c r="Z205" s="1"/>
  <c r="W204"/>
  <c r="Z204" s="1"/>
  <c r="W203"/>
  <c r="Z203" s="1"/>
  <c r="W202"/>
  <c r="Z202" s="1"/>
  <c r="W201"/>
  <c r="Z201" s="1"/>
  <c r="W200"/>
  <c r="Z200" s="1"/>
  <c r="W199"/>
  <c r="Z199" s="1"/>
  <c r="W198"/>
  <c r="Z198" s="1"/>
  <c r="W197"/>
  <c r="Z197" s="1"/>
  <c r="W196"/>
  <c r="Z196" s="1"/>
  <c r="W195"/>
  <c r="Z195" s="1"/>
  <c r="W194"/>
  <c r="Z194" s="1"/>
  <c r="W193"/>
  <c r="Z193" s="1"/>
  <c r="W192"/>
  <c r="Z192" s="1"/>
  <c r="W191"/>
  <c r="Z191" s="1"/>
  <c r="W190"/>
  <c r="Z190" s="1"/>
  <c r="W189"/>
  <c r="Z189" s="1"/>
  <c r="W188"/>
  <c r="Z188" s="1"/>
  <c r="W187"/>
  <c r="Z187" s="1"/>
  <c r="W186"/>
  <c r="Z186" s="1"/>
  <c r="W185"/>
  <c r="Z185" s="1"/>
  <c r="W184"/>
  <c r="Z184" s="1"/>
  <c r="W183"/>
  <c r="Z183" s="1"/>
  <c r="W182"/>
  <c r="Z182" s="1"/>
  <c r="W181"/>
  <c r="Z181" s="1"/>
  <c r="W180"/>
  <c r="Z180" s="1"/>
  <c r="W179"/>
  <c r="Z179" s="1"/>
  <c r="W178"/>
  <c r="Z178" s="1"/>
  <c r="W177"/>
  <c r="Z177" s="1"/>
  <c r="W176"/>
  <c r="Z176" s="1"/>
  <c r="W175"/>
  <c r="Z175" s="1"/>
  <c r="W174"/>
  <c r="Z174" s="1"/>
  <c r="W173"/>
  <c r="Z173" s="1"/>
  <c r="W172"/>
  <c r="Z172" s="1"/>
  <c r="W171"/>
  <c r="Z171" s="1"/>
  <c r="W170"/>
  <c r="Z170" s="1"/>
  <c r="W169"/>
  <c r="Z169" s="1"/>
  <c r="W168"/>
  <c r="Z168" s="1"/>
  <c r="W167"/>
  <c r="Z167" s="1"/>
  <c r="W166"/>
  <c r="Z166" s="1"/>
  <c r="W165"/>
  <c r="Z165" s="1"/>
  <c r="W164"/>
  <c r="Z164" s="1"/>
  <c r="W163"/>
  <c r="Z163" s="1"/>
  <c r="W162"/>
  <c r="Z162" s="1"/>
  <c r="W161"/>
  <c r="Z161" s="1"/>
  <c r="W160"/>
  <c r="Z160" s="1"/>
  <c r="W159"/>
  <c r="Z159" s="1"/>
  <c r="W158"/>
  <c r="Z158" s="1"/>
  <c r="W157"/>
  <c r="Z157" s="1"/>
  <c r="W156"/>
  <c r="Z156" s="1"/>
  <c r="W155"/>
  <c r="Z155" s="1"/>
  <c r="W154"/>
  <c r="Z154" s="1"/>
  <c r="W153"/>
  <c r="Z153" s="1"/>
  <c r="W152"/>
  <c r="Z152" s="1"/>
  <c r="W151"/>
  <c r="Z151" s="1"/>
  <c r="W150"/>
  <c r="Z150" s="1"/>
  <c r="W149"/>
  <c r="Z149" s="1"/>
  <c r="W148"/>
  <c r="Z148" s="1"/>
  <c r="W147"/>
  <c r="Z147" s="1"/>
  <c r="W146"/>
  <c r="Z146" s="1"/>
  <c r="W145"/>
  <c r="Z145" s="1"/>
  <c r="W144"/>
  <c r="Z144" s="1"/>
  <c r="W143"/>
  <c r="Z143" s="1"/>
  <c r="W142"/>
  <c r="Z142" s="1"/>
  <c r="W141"/>
  <c r="Z141" s="1"/>
  <c r="W140"/>
  <c r="Z140" s="1"/>
  <c r="W139"/>
  <c r="Z139" s="1"/>
  <c r="W138"/>
  <c r="Z138" s="1"/>
  <c r="W137"/>
  <c r="Z137" s="1"/>
  <c r="W136"/>
  <c r="Z136" s="1"/>
  <c r="W135"/>
  <c r="Z135" s="1"/>
  <c r="W134"/>
  <c r="Z134" s="1"/>
  <c r="W133"/>
  <c r="Z133" s="1"/>
  <c r="W132"/>
  <c r="Z132" s="1"/>
  <c r="W131"/>
  <c r="Z131" s="1"/>
  <c r="W130"/>
  <c r="Z130" s="1"/>
  <c r="W129"/>
  <c r="Z129" s="1"/>
  <c r="W128"/>
  <c r="Z128" s="1"/>
  <c r="W127"/>
  <c r="Z127" s="1"/>
  <c r="W126"/>
  <c r="Z126" s="1"/>
  <c r="W125"/>
  <c r="Z125" s="1"/>
  <c r="W124"/>
  <c r="Z124" s="1"/>
  <c r="W123"/>
  <c r="Z123" s="1"/>
  <c r="W122"/>
  <c r="Z122" s="1"/>
  <c r="W121"/>
  <c r="Z121" s="1"/>
  <c r="W120"/>
  <c r="Z120" s="1"/>
  <c r="W119"/>
  <c r="Z119" s="1"/>
  <c r="W118"/>
  <c r="Z118" s="1"/>
  <c r="W117"/>
  <c r="Z117" s="1"/>
  <c r="W116"/>
  <c r="Z116" s="1"/>
  <c r="W115"/>
  <c r="Z115" s="1"/>
  <c r="W114"/>
  <c r="Z114" s="1"/>
  <c r="W113"/>
  <c r="Z113" s="1"/>
  <c r="W112"/>
  <c r="Z112" s="1"/>
  <c r="W111"/>
  <c r="Z111" s="1"/>
  <c r="W110"/>
  <c r="Z110" s="1"/>
  <c r="W109"/>
  <c r="Z109" s="1"/>
  <c r="W108"/>
  <c r="Z108" s="1"/>
  <c r="W107"/>
  <c r="Z107" s="1"/>
  <c r="W106"/>
  <c r="Z106" s="1"/>
  <c r="W105"/>
  <c r="Z105" s="1"/>
  <c r="W104"/>
  <c r="Z104" s="1"/>
  <c r="W103"/>
  <c r="Z103" s="1"/>
  <c r="W102"/>
  <c r="Z102" s="1"/>
  <c r="W101"/>
  <c r="Z101" s="1"/>
  <c r="W100"/>
  <c r="Z100" s="1"/>
  <c r="W99"/>
  <c r="Z99" s="1"/>
  <c r="W98"/>
  <c r="Z98" s="1"/>
  <c r="W97"/>
  <c r="Z97" s="1"/>
  <c r="W96"/>
  <c r="Z96" s="1"/>
  <c r="W95"/>
  <c r="Z95" s="1"/>
  <c r="W94"/>
  <c r="Z94" s="1"/>
  <c r="W93"/>
  <c r="Z93" s="1"/>
  <c r="W92"/>
  <c r="Z92" s="1"/>
  <c r="W91"/>
  <c r="Z91" s="1"/>
  <c r="W90"/>
  <c r="Z90" s="1"/>
  <c r="W89"/>
  <c r="Z89" s="1"/>
  <c r="W88"/>
  <c r="Z88" s="1"/>
  <c r="W87"/>
  <c r="Z87" s="1"/>
  <c r="W86"/>
  <c r="Z86" s="1"/>
  <c r="W85"/>
  <c r="Z85" s="1"/>
  <c r="W84"/>
  <c r="Z84" s="1"/>
  <c r="W83"/>
  <c r="Z83" s="1"/>
  <c r="W82"/>
  <c r="Z82" s="1"/>
  <c r="W81"/>
  <c r="Z81" s="1"/>
  <c r="W80"/>
  <c r="Z80" s="1"/>
  <c r="W79"/>
  <c r="Z79" s="1"/>
  <c r="W78"/>
  <c r="Z78" s="1"/>
  <c r="W77"/>
  <c r="Z77" s="1"/>
  <c r="W76"/>
  <c r="Z76" s="1"/>
  <c r="W75"/>
  <c r="Z75" s="1"/>
  <c r="W74"/>
  <c r="Z74" s="1"/>
  <c r="W73"/>
  <c r="Z73" s="1"/>
  <c r="W72"/>
  <c r="Z72" s="1"/>
  <c r="W71"/>
  <c r="Z71" s="1"/>
  <c r="W70"/>
  <c r="Z70" s="1"/>
  <c r="W69"/>
  <c r="Z69" s="1"/>
  <c r="W68"/>
  <c r="Z68" s="1"/>
  <c r="W67"/>
  <c r="Z67" s="1"/>
  <c r="W66"/>
  <c r="Z66" s="1"/>
  <c r="W65"/>
  <c r="Z65" s="1"/>
  <c r="W64"/>
  <c r="Z64" s="1"/>
  <c r="W63"/>
  <c r="Z63" s="1"/>
  <c r="W62"/>
  <c r="Z62" s="1"/>
  <c r="W61"/>
  <c r="Z61" s="1"/>
  <c r="W60"/>
  <c r="Z60" s="1"/>
  <c r="W59"/>
  <c r="Z59" s="1"/>
  <c r="W58"/>
  <c r="Z58" s="1"/>
  <c r="W57"/>
  <c r="Z57" s="1"/>
  <c r="W56"/>
  <c r="Z56" s="1"/>
  <c r="W55"/>
  <c r="Z55" s="1"/>
  <c r="W54"/>
  <c r="Z54" s="1"/>
  <c r="W53"/>
  <c r="Z53" s="1"/>
  <c r="W52"/>
  <c r="Z52" s="1"/>
  <c r="W51"/>
  <c r="Z51" s="1"/>
  <c r="W50"/>
  <c r="Z50" s="1"/>
  <c r="W49"/>
  <c r="Z49" s="1"/>
  <c r="W48"/>
  <c r="Z48" s="1"/>
  <c r="W47"/>
  <c r="Z47" s="1"/>
  <c r="W46"/>
  <c r="Z46" s="1"/>
  <c r="W45"/>
  <c r="Z45" s="1"/>
  <c r="W44"/>
  <c r="Z44" s="1"/>
  <c r="W43"/>
  <c r="Z43" s="1"/>
  <c r="W42"/>
  <c r="Z42" s="1"/>
  <c r="W41"/>
  <c r="Z41" s="1"/>
  <c r="W40"/>
  <c r="Z40" s="1"/>
  <c r="W39"/>
  <c r="Z39" s="1"/>
  <c r="W38"/>
  <c r="Z38" s="1"/>
  <c r="W37"/>
  <c r="Z37" s="1"/>
  <c r="W36"/>
  <c r="Z36" s="1"/>
  <c r="W35"/>
  <c r="Z35" s="1"/>
  <c r="W34"/>
  <c r="Z34" s="1"/>
  <c r="W33"/>
  <c r="Z33" s="1"/>
  <c r="W32"/>
  <c r="Z32" s="1"/>
  <c r="W31"/>
  <c r="Z31" s="1"/>
  <c r="W30"/>
  <c r="Z30" s="1"/>
  <c r="W29"/>
  <c r="Z29" s="1"/>
  <c r="W28"/>
  <c r="Z28" s="1"/>
  <c r="W27"/>
  <c r="Z27" s="1"/>
  <c r="W26"/>
  <c r="Z26" s="1"/>
  <c r="W25"/>
  <c r="Z25" s="1"/>
  <c r="W24"/>
  <c r="Z24" s="1"/>
  <c r="W23"/>
  <c r="Z23" s="1"/>
  <c r="W22"/>
  <c r="Z22" s="1"/>
  <c r="W21"/>
  <c r="Z21" s="1"/>
  <c r="W20"/>
  <c r="Z20" s="1"/>
  <c r="W19"/>
  <c r="Z19" s="1"/>
  <c r="W18"/>
  <c r="Z18" s="1"/>
  <c r="W17"/>
  <c r="Z17" s="1"/>
  <c r="W16"/>
  <c r="Z16" s="1"/>
  <c r="W15"/>
  <c r="Z15" s="1"/>
  <c r="W14"/>
  <c r="Z14" s="1"/>
  <c r="W13"/>
  <c r="Z13" s="1"/>
  <c r="W12"/>
  <c r="Z12" s="1"/>
  <c r="W11"/>
  <c r="Z11" s="1"/>
  <c r="W10"/>
  <c r="Z10" s="1"/>
  <c r="W9"/>
  <c r="Z9" s="1"/>
  <c r="W8"/>
  <c r="Z8" s="1"/>
  <c r="W7"/>
  <c r="Z7" s="1"/>
  <c r="W6"/>
  <c r="Z6" s="1"/>
  <c r="W5"/>
  <c r="Z5" s="1"/>
  <c r="Q308" i="2"/>
  <c r="E308"/>
  <c r="W7" i="5" l="1"/>
  <c r="Z7" s="1"/>
  <c r="W9"/>
  <c r="Z9" s="1"/>
  <c r="W12"/>
  <c r="Z12" s="1"/>
  <c r="W16"/>
  <c r="Z16" s="1"/>
  <c r="W19"/>
  <c r="Z19" s="1"/>
  <c r="W21"/>
  <c r="Z21" s="1"/>
  <c r="W23"/>
  <c r="Z23" s="1"/>
  <c r="W25"/>
  <c r="Z25" s="1"/>
  <c r="W27"/>
  <c r="Z27" s="1"/>
  <c r="W29"/>
  <c r="Z29" s="1"/>
  <c r="W31"/>
  <c r="Z31" s="1"/>
  <c r="W33"/>
  <c r="Z33" s="1"/>
  <c r="W35"/>
  <c r="Z35" s="1"/>
  <c r="W37"/>
  <c r="Z37" s="1"/>
  <c r="W63"/>
  <c r="Z63" s="1"/>
  <c r="W10"/>
  <c r="Z10" s="1"/>
  <c r="W38"/>
  <c r="Z38" s="1"/>
  <c r="W39"/>
  <c r="Z39" s="1"/>
  <c r="W40"/>
  <c r="Z40" s="1"/>
  <c r="W41"/>
  <c r="Z41" s="1"/>
  <c r="W43"/>
  <c r="Z43" s="1"/>
  <c r="W44"/>
  <c r="Z44" s="1"/>
  <c r="W47"/>
  <c r="Z47" s="1"/>
  <c r="W48"/>
  <c r="Z48" s="1"/>
  <c r="W51"/>
  <c r="Z51" s="1"/>
  <c r="W52"/>
  <c r="Z52" s="1"/>
  <c r="W55"/>
  <c r="Z55" s="1"/>
  <c r="W56"/>
  <c r="Z56" s="1"/>
  <c r="W59"/>
  <c r="Z59" s="1"/>
  <c r="W60"/>
  <c r="Z60" s="1"/>
  <c r="W65"/>
  <c r="Z65" s="1"/>
  <c r="W66"/>
  <c r="Z66" s="1"/>
  <c r="W69"/>
  <c r="Z69" s="1"/>
  <c r="W70"/>
  <c r="Z70" s="1"/>
  <c r="W73"/>
  <c r="Z73" s="1"/>
  <c r="W74"/>
  <c r="Z74" s="1"/>
  <c r="W77"/>
  <c r="Z77" s="1"/>
  <c r="W78"/>
  <c r="Z78" s="1"/>
  <c r="W81"/>
  <c r="Z81" s="1"/>
  <c r="W82"/>
  <c r="Z82" s="1"/>
  <c r="W85"/>
  <c r="Z85" s="1"/>
  <c r="W86"/>
  <c r="Z86" s="1"/>
  <c r="W89"/>
  <c r="Z89" s="1"/>
  <c r="W90"/>
  <c r="Z90" s="1"/>
  <c r="W93"/>
  <c r="Z93" s="1"/>
  <c r="W94"/>
  <c r="Z94" s="1"/>
  <c r="W97"/>
  <c r="Z97" s="1"/>
  <c r="W98"/>
  <c r="Z98" s="1"/>
  <c r="W101"/>
  <c r="Z101" s="1"/>
  <c r="W102"/>
  <c r="Z102" s="1"/>
  <c r="W105"/>
  <c r="Z105" s="1"/>
  <c r="W106"/>
  <c r="Z106" s="1"/>
  <c r="W109"/>
  <c r="Z109" s="1"/>
  <c r="W110"/>
  <c r="Z110" s="1"/>
  <c r="W113"/>
  <c r="Z113" s="1"/>
  <c r="W114"/>
  <c r="Z114" s="1"/>
  <c r="W117"/>
  <c r="Z117" s="1"/>
  <c r="W118"/>
  <c r="Z118" s="1"/>
  <c r="W119"/>
  <c r="Z119" s="1"/>
  <c r="W137"/>
  <c r="Z137" s="1"/>
  <c r="W158"/>
  <c r="Z158" s="1"/>
  <c r="W194"/>
  <c r="Z194" s="1"/>
  <c r="W272"/>
  <c r="Z272" s="1"/>
  <c r="W273"/>
  <c r="Z273" s="1"/>
  <c r="W274"/>
  <c r="Z274" s="1"/>
  <c r="W275"/>
  <c r="Z275" s="1"/>
  <c r="W276"/>
  <c r="Z276" s="1"/>
  <c r="W277"/>
  <c r="Z277" s="1"/>
  <c r="W278"/>
  <c r="Z278" s="1"/>
  <c r="W279"/>
  <c r="Z279" s="1"/>
  <c r="W280"/>
  <c r="Z280" s="1"/>
  <c r="W281"/>
  <c r="Z281" s="1"/>
  <c r="W282"/>
  <c r="Z282" s="1"/>
  <c r="W283"/>
  <c r="Z283" s="1"/>
  <c r="W284"/>
  <c r="Z284" s="1"/>
  <c r="W285"/>
  <c r="Z285" s="1"/>
  <c r="W286"/>
  <c r="Z286" s="1"/>
  <c r="W287"/>
  <c r="Z287" s="1"/>
  <c r="W288"/>
  <c r="Z288" s="1"/>
  <c r="W289"/>
  <c r="Z289" s="1"/>
  <c r="W290"/>
  <c r="Z290" s="1"/>
  <c r="W291"/>
  <c r="Z291" s="1"/>
  <c r="W292"/>
  <c r="Z292" s="1"/>
  <c r="W293"/>
  <c r="Z293" s="1"/>
  <c r="W294"/>
  <c r="Z294" s="1"/>
  <c r="W295"/>
  <c r="Z295" s="1"/>
  <c r="W296"/>
  <c r="Z296" s="1"/>
  <c r="W297"/>
  <c r="Z297" s="1"/>
  <c r="W42"/>
  <c r="Z42" s="1"/>
  <c r="W17"/>
  <c r="Z17" s="1"/>
  <c r="W14"/>
  <c r="W195"/>
  <c r="Z195" s="1"/>
  <c r="W219"/>
  <c r="Z219" s="1"/>
  <c r="W214"/>
  <c r="Z214" s="1"/>
  <c r="W216"/>
  <c r="Z216" s="1"/>
  <c r="W162"/>
  <c r="Z162" s="1"/>
  <c r="Z14"/>
  <c r="W6" i="4"/>
  <c r="Z6" s="1"/>
  <c r="W403"/>
  <c r="Z403" s="1"/>
  <c r="W404"/>
  <c r="Z404" s="1"/>
  <c r="V412"/>
  <c r="W58"/>
  <c r="Z58" s="1"/>
  <c r="Z40"/>
  <c r="W255" i="3"/>
  <c r="Z255" s="1"/>
  <c r="W403"/>
  <c r="W401"/>
  <c r="Z401" s="1"/>
  <c r="W308" i="2"/>
  <c r="Z308" s="1"/>
  <c r="Z277"/>
  <c r="Z298" i="5" l="1"/>
  <c r="W298"/>
  <c r="Z412" i="4"/>
  <c r="W412"/>
</calcChain>
</file>

<file path=xl/sharedStrings.xml><?xml version="1.0" encoding="utf-8"?>
<sst xmlns="http://schemas.openxmlformats.org/spreadsheetml/2006/main" count="3418" uniqueCount="3202">
  <si>
    <t>遂宁市安居区白马镇庙滩村农村“厕所革命”示范村建设项目建设内容及资金投入概算表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</si>
  <si>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</si>
  <si>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</si>
  <si>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</si>
  <si>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</si>
  <si>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</si>
  <si>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</si>
  <si>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</si>
  <si>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</si>
  <si>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</si>
  <si>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</si>
  <si>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</si>
  <si>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</si>
  <si>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</si>
  <si>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</si>
  <si>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</si>
  <si>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</si>
  <si>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</si>
  <si>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</si>
  <si>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</si>
  <si>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r>
      <rPr>
        <sz val="10"/>
        <rFont val="宋体"/>
        <charset val="134"/>
        <scheme val="minor"/>
      </rPr>
      <t>工程量（m</t>
    </r>
    <r>
      <rPr>
        <vertAlign val="superscript"/>
        <sz val="10"/>
        <rFont val="宋体"/>
        <charset val="134"/>
        <scheme val="minor"/>
      </rPr>
      <t>2</t>
    </r>
    <r>
      <rPr>
        <sz val="10"/>
        <rFont val="宋体"/>
        <charset val="134"/>
        <scheme val="minor"/>
      </rPr>
      <t>）</t>
    </r>
  </si>
  <si>
    <t>工程量（m）</t>
  </si>
  <si>
    <t>SNCS000934</t>
  </si>
  <si>
    <t>黄  勇</t>
  </si>
  <si>
    <t>SNCS000935</t>
  </si>
  <si>
    <t>袁秀容</t>
  </si>
  <si>
    <t>SNCS000936</t>
  </si>
  <si>
    <t>邹春蓉</t>
  </si>
  <si>
    <t>SNCS000937</t>
  </si>
  <si>
    <t>袁西杨</t>
  </si>
  <si>
    <t>SNCS000938</t>
  </si>
  <si>
    <t>张德伦</t>
  </si>
  <si>
    <t>SNCS000939</t>
  </si>
  <si>
    <t>但  华</t>
  </si>
  <si>
    <t>SNCS000940</t>
  </si>
  <si>
    <t>简学中</t>
  </si>
  <si>
    <t>SNCS000941</t>
  </si>
  <si>
    <t>李一友</t>
  </si>
  <si>
    <t>SNCS000942</t>
  </si>
  <si>
    <t>腾春蓉</t>
  </si>
  <si>
    <t>SNCS000943</t>
  </si>
  <si>
    <t>方中全</t>
  </si>
  <si>
    <t>SNCS000944</t>
  </si>
  <si>
    <t>罗荣珍</t>
  </si>
  <si>
    <t>SNCS000945</t>
  </si>
  <si>
    <t>潘德富</t>
  </si>
  <si>
    <t>SNCS000946</t>
  </si>
  <si>
    <t>张友全</t>
  </si>
  <si>
    <t>SNCS000947</t>
  </si>
  <si>
    <t>黄秀珍</t>
  </si>
  <si>
    <t>SNCS000948</t>
  </si>
  <si>
    <t>张兰琼</t>
  </si>
  <si>
    <t>SNCS000949</t>
  </si>
  <si>
    <t>袁  华</t>
  </si>
  <si>
    <t>SNCS000950</t>
  </si>
  <si>
    <t>简茂平</t>
  </si>
  <si>
    <t>SNCS000951</t>
  </si>
  <si>
    <t>方  敏</t>
  </si>
  <si>
    <t>SNCS000952</t>
  </si>
  <si>
    <t>张  林</t>
  </si>
  <si>
    <t>SNCS000953</t>
  </si>
  <si>
    <t>刘遵荣</t>
  </si>
  <si>
    <t>SNCS000954</t>
  </si>
  <si>
    <t>胡世洪</t>
  </si>
  <si>
    <t>SNCS000955</t>
  </si>
  <si>
    <t>钟碧林</t>
  </si>
  <si>
    <t>SNCS000956</t>
  </si>
  <si>
    <t>钟碧波</t>
  </si>
  <si>
    <t>SNCS000957</t>
  </si>
  <si>
    <t>钟碧均</t>
  </si>
  <si>
    <t>SNCS000958</t>
  </si>
  <si>
    <t>方云平</t>
  </si>
  <si>
    <t>SNCS000959</t>
  </si>
  <si>
    <t>方云兵</t>
  </si>
  <si>
    <t>SNCS000960</t>
  </si>
  <si>
    <t>贺志付</t>
  </si>
  <si>
    <t>SNCS000961</t>
  </si>
  <si>
    <t>卢进兰</t>
  </si>
  <si>
    <t>SNCS000962</t>
  </si>
  <si>
    <t>袁西茂</t>
  </si>
  <si>
    <t>SNCS000963</t>
  </si>
  <si>
    <t>漆长英</t>
  </si>
  <si>
    <t>SNCS000964</t>
  </si>
  <si>
    <t>袁  泽</t>
  </si>
  <si>
    <t>SNCS000965</t>
  </si>
  <si>
    <t>袁晓辉</t>
  </si>
  <si>
    <t>SNCS000966</t>
  </si>
  <si>
    <t>袁西岸</t>
  </si>
  <si>
    <t>SNCS000967</t>
  </si>
  <si>
    <t>袁迎兵</t>
  </si>
  <si>
    <t>SNCS000968</t>
  </si>
  <si>
    <t>袁铁茂</t>
  </si>
  <si>
    <t>SNCS000969</t>
  </si>
  <si>
    <t>袁西才</t>
  </si>
  <si>
    <t>SNCS000970</t>
  </si>
  <si>
    <t>贺志德</t>
  </si>
  <si>
    <t>SNCS000971</t>
  </si>
  <si>
    <t>贺国均</t>
  </si>
  <si>
    <t>SNCS000972</t>
  </si>
  <si>
    <t>袁西良</t>
  </si>
  <si>
    <t>SNCS000973</t>
  </si>
  <si>
    <t>颜书伦</t>
  </si>
  <si>
    <t>SNCS000974</t>
  </si>
  <si>
    <t>袁  辉</t>
  </si>
  <si>
    <t>SNCS000975</t>
  </si>
  <si>
    <t>袁免成</t>
  </si>
  <si>
    <t>SNCS000976</t>
  </si>
  <si>
    <t>袁西春</t>
  </si>
  <si>
    <t>SNCS000977</t>
  </si>
  <si>
    <t>袁治勇</t>
  </si>
  <si>
    <t>SNCS000978</t>
  </si>
  <si>
    <t>袁  志</t>
  </si>
  <si>
    <t>SNCS000979</t>
  </si>
  <si>
    <t>袁文梅</t>
  </si>
  <si>
    <t>SNCS000980</t>
  </si>
  <si>
    <t>刘平珍</t>
  </si>
  <si>
    <t>SNCS000981</t>
  </si>
  <si>
    <t>袁西月</t>
  </si>
  <si>
    <t>SNCS000982</t>
  </si>
  <si>
    <t>袁西立</t>
  </si>
  <si>
    <t>SNCS000983</t>
  </si>
  <si>
    <t>袁勇成</t>
  </si>
  <si>
    <t>SNCS000984</t>
  </si>
  <si>
    <t>袁俊成</t>
  </si>
  <si>
    <t>SNCS000985</t>
  </si>
  <si>
    <t>徐厚兰</t>
  </si>
  <si>
    <t>SNCS000986</t>
  </si>
  <si>
    <t>袁勇全</t>
  </si>
  <si>
    <t>SNCS000987</t>
  </si>
  <si>
    <t>袁本成</t>
  </si>
  <si>
    <t>SNCS000988</t>
  </si>
  <si>
    <t>袁素容</t>
  </si>
  <si>
    <t>SNCS000989</t>
  </si>
  <si>
    <t>袁本富</t>
  </si>
  <si>
    <t>SNCS000990</t>
  </si>
  <si>
    <t>袁  明</t>
  </si>
  <si>
    <t>SNCS000991</t>
  </si>
  <si>
    <t>袁西章</t>
  </si>
  <si>
    <t>SNCS000992</t>
  </si>
  <si>
    <t>袁西尧</t>
  </si>
  <si>
    <t>SNCS000993</t>
  </si>
  <si>
    <t>袁建军</t>
  </si>
  <si>
    <t>SNCS000994</t>
  </si>
  <si>
    <t>袁绍成</t>
  </si>
  <si>
    <t>SNCS000995</t>
  </si>
  <si>
    <t>陈  好</t>
  </si>
  <si>
    <t>SNCS000996</t>
  </si>
  <si>
    <t>袁西其</t>
  </si>
  <si>
    <t>SNCS000997</t>
  </si>
  <si>
    <t>袁西国</t>
  </si>
  <si>
    <t>SNCS000998</t>
  </si>
  <si>
    <t>李碧珍</t>
  </si>
  <si>
    <t>SNCS000999</t>
  </si>
  <si>
    <t>袁国中</t>
  </si>
  <si>
    <t>SNCS001000</t>
  </si>
  <si>
    <t>袁东成</t>
  </si>
  <si>
    <t>SNCS001001</t>
  </si>
  <si>
    <t>袁西爱</t>
  </si>
  <si>
    <t>SNCS001002</t>
  </si>
  <si>
    <t>袁成荣</t>
  </si>
  <si>
    <t>SNCS001003</t>
  </si>
  <si>
    <t>陈永荣</t>
  </si>
  <si>
    <t>SNCS001004</t>
  </si>
  <si>
    <t>陈永松</t>
  </si>
  <si>
    <t>SNCS001005</t>
  </si>
  <si>
    <t>袁西珍</t>
  </si>
  <si>
    <t>SNCS001006</t>
  </si>
  <si>
    <t>姜艳琼</t>
  </si>
  <si>
    <t>SNCS001007</t>
  </si>
  <si>
    <t>袁均成</t>
  </si>
  <si>
    <t>SNCS001008</t>
  </si>
  <si>
    <t>袁有成</t>
  </si>
  <si>
    <t>SNCS001009</t>
  </si>
  <si>
    <t>田桂芳</t>
  </si>
  <si>
    <t>SNCS001010</t>
  </si>
  <si>
    <t>陈秀云</t>
  </si>
  <si>
    <t>SNCS001011</t>
  </si>
  <si>
    <t>袁  平</t>
  </si>
  <si>
    <t>SNCS001012</t>
  </si>
  <si>
    <t>袁华兵</t>
  </si>
  <si>
    <t>SNCS001013</t>
  </si>
  <si>
    <t>袁敏成</t>
  </si>
  <si>
    <t>SNCS001014</t>
  </si>
  <si>
    <t>冯小雪</t>
  </si>
  <si>
    <t>SNCS001015</t>
  </si>
  <si>
    <t>袁西云</t>
  </si>
  <si>
    <t>SNCS001016</t>
  </si>
  <si>
    <t>孙海兵</t>
  </si>
  <si>
    <t>SNCS001017</t>
  </si>
  <si>
    <t>孙爱国</t>
  </si>
  <si>
    <t>SNCS001018</t>
  </si>
  <si>
    <t>孙艺桂</t>
  </si>
  <si>
    <t>SNCS001019</t>
  </si>
  <si>
    <t>刘  学</t>
  </si>
  <si>
    <t>SNCS001020</t>
  </si>
  <si>
    <t>苏洪琴</t>
  </si>
  <si>
    <t>SNCS001021</t>
  </si>
  <si>
    <t>孙建军</t>
  </si>
  <si>
    <t>SNCS001022</t>
  </si>
  <si>
    <t>孙仁友</t>
  </si>
  <si>
    <t>SNCS001023</t>
  </si>
  <si>
    <t>孙  鹏</t>
  </si>
  <si>
    <t>SNCS001024</t>
  </si>
  <si>
    <t>孙仁礼</t>
  </si>
  <si>
    <t>SNCS001025</t>
  </si>
  <si>
    <t>孙友贵</t>
  </si>
  <si>
    <t>SNCS001026</t>
  </si>
  <si>
    <t>孙有荣</t>
  </si>
  <si>
    <t>SNCS001027</t>
  </si>
  <si>
    <t>孙仁均</t>
  </si>
  <si>
    <t>SNCS001028</t>
  </si>
  <si>
    <t>孙红军</t>
  </si>
  <si>
    <t>SNCS001029</t>
  </si>
  <si>
    <t>孙树国</t>
  </si>
  <si>
    <t>SNCS001030</t>
  </si>
  <si>
    <t>孙强国</t>
  </si>
  <si>
    <t>SNCS001031</t>
  </si>
  <si>
    <t>孙树军</t>
  </si>
  <si>
    <t>SNCS001032</t>
  </si>
  <si>
    <t>孙树海</t>
  </si>
  <si>
    <t>SNCS001033</t>
  </si>
  <si>
    <t>孙国兵</t>
  </si>
  <si>
    <t>SNCS001034</t>
  </si>
  <si>
    <t>孙卫明</t>
  </si>
  <si>
    <t>SNCS001035</t>
  </si>
  <si>
    <t>孙树全</t>
  </si>
  <si>
    <t>SNCS001036</t>
  </si>
  <si>
    <t>孙  军</t>
  </si>
  <si>
    <t>SNCS001037</t>
  </si>
  <si>
    <t>吴国秀</t>
  </si>
  <si>
    <t>SNCS001038</t>
  </si>
  <si>
    <t>卢利蓬</t>
  </si>
  <si>
    <t>SNCS001039</t>
  </si>
  <si>
    <t>孙  兵</t>
  </si>
  <si>
    <t>SNCS001040</t>
  </si>
  <si>
    <t>孙  建</t>
  </si>
  <si>
    <t>SNCS001041</t>
  </si>
  <si>
    <t>孙长江</t>
  </si>
  <si>
    <t>SNCS001042</t>
  </si>
  <si>
    <t>孙燕林</t>
  </si>
  <si>
    <t>SNCS001043</t>
  </si>
  <si>
    <t>孙远俊</t>
  </si>
  <si>
    <t>SNCS001044</t>
  </si>
  <si>
    <t>易术芝</t>
  </si>
  <si>
    <t>SNCS001045</t>
  </si>
  <si>
    <t>孙树友</t>
  </si>
  <si>
    <t>SNCS001046</t>
  </si>
  <si>
    <t>孙树明</t>
  </si>
  <si>
    <t>SNCS001047</t>
  </si>
  <si>
    <t>孙秋华</t>
  </si>
  <si>
    <t>SNCS001048</t>
  </si>
  <si>
    <t>孙世勇</t>
  </si>
  <si>
    <t>SNCS001049</t>
  </si>
  <si>
    <t>孙  辉</t>
  </si>
  <si>
    <t>SNCS001050</t>
  </si>
  <si>
    <t>孙仁国</t>
  </si>
  <si>
    <t>SNCS001051</t>
  </si>
  <si>
    <t>肖海滨</t>
  </si>
  <si>
    <t>SNCS001052</t>
  </si>
  <si>
    <t>孙树泽</t>
  </si>
  <si>
    <t>SNCS001053</t>
  </si>
  <si>
    <t>孙树敏</t>
  </si>
  <si>
    <t>SNCS001054</t>
  </si>
  <si>
    <t>刘学云</t>
  </si>
  <si>
    <t>SNCS001055</t>
  </si>
  <si>
    <t>孙仁于</t>
  </si>
  <si>
    <t>SNCS001056</t>
  </si>
  <si>
    <t>孙树超</t>
  </si>
  <si>
    <t>SNCS001057</t>
  </si>
  <si>
    <t>孙远伦</t>
  </si>
  <si>
    <t>SNCS001058</t>
  </si>
  <si>
    <t>孙树德</t>
  </si>
  <si>
    <t>SNCS001059</t>
  </si>
  <si>
    <t>孙  林</t>
  </si>
  <si>
    <t>SNCS001060</t>
  </si>
  <si>
    <t>孙建国</t>
  </si>
  <si>
    <t>SNCS001061</t>
  </si>
  <si>
    <t>孙爱民</t>
  </si>
  <si>
    <t>SNCS001062</t>
  </si>
  <si>
    <t>孙学兵</t>
  </si>
  <si>
    <t>SNCS001063</t>
  </si>
  <si>
    <t>孙拥军</t>
  </si>
  <si>
    <t>SNCS001064</t>
  </si>
  <si>
    <t>孙仁全</t>
  </si>
  <si>
    <t>SNCS001065</t>
  </si>
  <si>
    <t>舒艳君</t>
  </si>
  <si>
    <t>SNCS001066</t>
  </si>
  <si>
    <t>孙秀兵</t>
  </si>
  <si>
    <t>SNCS001067</t>
  </si>
  <si>
    <t>孙秀金</t>
  </si>
  <si>
    <t>SNCS001068</t>
  </si>
  <si>
    <t>补秀清</t>
  </si>
  <si>
    <t>SNCS001069</t>
  </si>
  <si>
    <t>补知林</t>
  </si>
  <si>
    <t>SNCS001070</t>
  </si>
  <si>
    <t>黄官和</t>
  </si>
  <si>
    <t>SNCS001071</t>
  </si>
  <si>
    <t>补绍云</t>
  </si>
  <si>
    <t>SNCS001072</t>
  </si>
  <si>
    <t>谭  君</t>
  </si>
  <si>
    <t>SNCS001073</t>
  </si>
  <si>
    <t>黄进才</t>
  </si>
  <si>
    <t>SNCS001074</t>
  </si>
  <si>
    <t>李知群</t>
  </si>
  <si>
    <t>SNCS001075</t>
  </si>
  <si>
    <t>黄青志</t>
  </si>
  <si>
    <t>SNCS001076</t>
  </si>
  <si>
    <t>袁国林</t>
  </si>
  <si>
    <t>SNCS001077</t>
  </si>
  <si>
    <t>黄红林</t>
  </si>
  <si>
    <t>SNCS001078</t>
  </si>
  <si>
    <t>张天云</t>
  </si>
  <si>
    <t>SNCS001079</t>
  </si>
  <si>
    <t>杨桂青</t>
  </si>
  <si>
    <t>SNCS001080</t>
  </si>
  <si>
    <t>秦福英</t>
  </si>
  <si>
    <t>SNCS001081</t>
  </si>
  <si>
    <t>黄青富</t>
  </si>
  <si>
    <t>SNCS001082</t>
  </si>
  <si>
    <t>黄官青</t>
  </si>
  <si>
    <t>SNCS001083</t>
  </si>
  <si>
    <t>黄顺国</t>
  </si>
  <si>
    <t>SNCS001084</t>
  </si>
  <si>
    <t>袁秀华</t>
  </si>
  <si>
    <t>SNCS001085</t>
  </si>
  <si>
    <t>谭志进</t>
  </si>
  <si>
    <t>SNCS001086</t>
  </si>
  <si>
    <t>黄青贵</t>
  </si>
  <si>
    <t>SNCS001087</t>
  </si>
  <si>
    <t>方云跃</t>
  </si>
  <si>
    <t>SNCS001088</t>
  </si>
  <si>
    <t>陈志永</t>
  </si>
  <si>
    <t>SNCS001089</t>
  </si>
  <si>
    <t>陈德兴</t>
  </si>
  <si>
    <t>SNCS001090</t>
  </si>
  <si>
    <t>曾  平</t>
  </si>
  <si>
    <t>SNCS001091</t>
  </si>
  <si>
    <t>杜元珍</t>
  </si>
  <si>
    <t>SNCS001092</t>
  </si>
  <si>
    <t>方云请</t>
  </si>
  <si>
    <t>SNCS001093</t>
  </si>
  <si>
    <t>方云合</t>
  </si>
  <si>
    <t>SNCS001094</t>
  </si>
  <si>
    <t>吴文清</t>
  </si>
  <si>
    <t>SNCS001095</t>
  </si>
  <si>
    <t>吴章勤</t>
  </si>
  <si>
    <t>SNCS001096</t>
  </si>
  <si>
    <t>曾继国</t>
  </si>
  <si>
    <t>SNCS001097</t>
  </si>
  <si>
    <t>补世银</t>
  </si>
  <si>
    <t>SNCS001098</t>
  </si>
  <si>
    <t>补东旭</t>
  </si>
  <si>
    <t>SNCS001099</t>
  </si>
  <si>
    <t>补  林</t>
  </si>
  <si>
    <t>SNCS001100</t>
  </si>
  <si>
    <t>补世伦</t>
  </si>
  <si>
    <t>SNCS001101</t>
  </si>
  <si>
    <t>安中华</t>
  </si>
  <si>
    <t>SNCS001102</t>
  </si>
  <si>
    <t>杨山全</t>
  </si>
  <si>
    <t>SNCS001103</t>
  </si>
  <si>
    <t>泽任卓玛</t>
  </si>
  <si>
    <t>SNCS001104</t>
  </si>
  <si>
    <t>方中虎</t>
  </si>
  <si>
    <t>SNCS001105</t>
  </si>
  <si>
    <t>袁洪英</t>
  </si>
  <si>
    <t>SNCS001106</t>
  </si>
  <si>
    <t>张  兵</t>
  </si>
  <si>
    <t>SNCS001107</t>
  </si>
  <si>
    <t>舒洪平</t>
  </si>
  <si>
    <t>SNCS001108</t>
  </si>
  <si>
    <t>补东升</t>
  </si>
  <si>
    <t>SNCS001109</t>
  </si>
  <si>
    <t>补春华</t>
  </si>
  <si>
    <t>SNCS001110</t>
  </si>
  <si>
    <t>补强中</t>
  </si>
  <si>
    <t>SNCS001111</t>
  </si>
  <si>
    <t>谭红军</t>
  </si>
  <si>
    <t>SNCS001112</t>
  </si>
  <si>
    <t>补凤明</t>
  </si>
  <si>
    <t>SNCS001113</t>
  </si>
  <si>
    <t>简成德</t>
  </si>
  <si>
    <t>SNCS001114</t>
  </si>
  <si>
    <t>简  兵</t>
  </si>
  <si>
    <t>SNCS001115</t>
  </si>
  <si>
    <t>冷玉珍</t>
  </si>
  <si>
    <t>SNCS001116</t>
  </si>
  <si>
    <t>谭琼芳</t>
  </si>
  <si>
    <t>SNCS001117</t>
  </si>
  <si>
    <t>补辉中</t>
  </si>
  <si>
    <t>SNCS001118</t>
  </si>
  <si>
    <t>补勇军</t>
  </si>
  <si>
    <t>SNCS001119</t>
  </si>
  <si>
    <t>补军华</t>
  </si>
  <si>
    <t>SNCS001120</t>
  </si>
  <si>
    <t>补世荣</t>
  </si>
  <si>
    <t>SNCS001121</t>
  </si>
  <si>
    <t>补灿中</t>
  </si>
  <si>
    <t>SNCS001122</t>
  </si>
  <si>
    <t>补自力</t>
  </si>
  <si>
    <t>SNCS001123</t>
  </si>
  <si>
    <t>漆长容</t>
  </si>
  <si>
    <t>SNCS001124</t>
  </si>
  <si>
    <t>张安俊</t>
  </si>
  <si>
    <t>SNCS001125</t>
  </si>
  <si>
    <t>李秀萍</t>
  </si>
  <si>
    <t>SNCS001126</t>
  </si>
  <si>
    <t>苏  洪</t>
  </si>
  <si>
    <t>SNCS001127</t>
  </si>
  <si>
    <t>补世血</t>
  </si>
  <si>
    <t>SNCS001128</t>
  </si>
  <si>
    <t>蔡琪英</t>
  </si>
  <si>
    <t>SNCS001129</t>
  </si>
  <si>
    <t>舒  均</t>
  </si>
  <si>
    <t>SNCS001130</t>
  </si>
  <si>
    <t>舒  荣</t>
  </si>
  <si>
    <t>SNCS001131</t>
  </si>
  <si>
    <t>舒洪荣</t>
  </si>
  <si>
    <t>SNCS001132</t>
  </si>
  <si>
    <t>补世中</t>
  </si>
  <si>
    <t>SNCS001133</t>
  </si>
  <si>
    <t>补余霞</t>
  </si>
  <si>
    <t>SNCS001134</t>
  </si>
  <si>
    <t>补世连</t>
  </si>
  <si>
    <t>SNCS001135</t>
  </si>
  <si>
    <t>补茂青</t>
  </si>
  <si>
    <t>SNCS001136</t>
  </si>
  <si>
    <t>SNCS001137</t>
  </si>
  <si>
    <t>蔡爱华</t>
  </si>
  <si>
    <t>SNCS001138</t>
  </si>
  <si>
    <t>曾继辉</t>
  </si>
  <si>
    <t>SNCS001139</t>
  </si>
  <si>
    <t>杨美容</t>
  </si>
  <si>
    <t>SNCS001140</t>
  </si>
  <si>
    <t>安中兵</t>
  </si>
  <si>
    <t>SNCS001141</t>
  </si>
  <si>
    <t>安中辉</t>
  </si>
  <si>
    <t>SNCS001142</t>
  </si>
  <si>
    <t>安中富</t>
  </si>
  <si>
    <t>SNCS001143</t>
  </si>
  <si>
    <t>安中云</t>
  </si>
  <si>
    <t>SNCS001144</t>
  </si>
  <si>
    <t>安春术</t>
  </si>
  <si>
    <t>SNCS001145</t>
  </si>
  <si>
    <t>袁利生</t>
  </si>
  <si>
    <t>SNCS001146</t>
  </si>
  <si>
    <t>谭春平</t>
  </si>
  <si>
    <t>SNCS001147</t>
  </si>
  <si>
    <t>谭有法</t>
  </si>
  <si>
    <t>SNCS001148</t>
  </si>
  <si>
    <t>袁西奎</t>
  </si>
  <si>
    <t>SNCS001149</t>
  </si>
  <si>
    <t>袁西胜</t>
  </si>
  <si>
    <t>SNCS001150</t>
  </si>
  <si>
    <t>谭春学</t>
  </si>
  <si>
    <t>遂宁市安居区白马镇四方井村农村“厕所革命”示范村建设项目建设内容及资金投入概算表</t>
  </si>
  <si>
    <r>
      <rPr>
        <sz val="10"/>
        <color theme="1"/>
        <rFont val="宋体"/>
        <charset val="134"/>
        <scheme val="minor"/>
      </rPr>
      <t>工程量（m</t>
    </r>
    <r>
      <rPr>
        <vertAlign val="superscript"/>
        <sz val="10"/>
        <color theme="1"/>
        <rFont val="宋体"/>
        <charset val="134"/>
        <scheme val="minor"/>
      </rPr>
      <t>2</t>
    </r>
    <r>
      <rPr>
        <sz val="10"/>
        <color theme="1"/>
        <rFont val="宋体"/>
        <charset val="134"/>
        <scheme val="minor"/>
      </rPr>
      <t>）</t>
    </r>
  </si>
  <si>
    <t>SNCS000224</t>
  </si>
  <si>
    <t>吕长军</t>
  </si>
  <si>
    <t>SNCS000225</t>
  </si>
  <si>
    <t>吕中桂</t>
  </si>
  <si>
    <t>SNCS000226</t>
  </si>
  <si>
    <t>吕  凡</t>
  </si>
  <si>
    <t>SNCS000227</t>
  </si>
  <si>
    <t>吕右春</t>
  </si>
  <si>
    <t>SNCS000228</t>
  </si>
  <si>
    <t>吕海军</t>
  </si>
  <si>
    <t>SNCS000229</t>
  </si>
  <si>
    <t>吕春福</t>
  </si>
  <si>
    <t>SNCS000230</t>
  </si>
  <si>
    <t>吕全武</t>
  </si>
  <si>
    <t>SNCS000231</t>
  </si>
  <si>
    <t>吕中华</t>
  </si>
  <si>
    <t>SNCS000232</t>
  </si>
  <si>
    <t>吕中云</t>
  </si>
  <si>
    <t>SNCS000233</t>
  </si>
  <si>
    <t>吕启华</t>
  </si>
  <si>
    <t>SNCS000234</t>
  </si>
  <si>
    <t>伍群容</t>
  </si>
  <si>
    <t>SNCS000235</t>
  </si>
  <si>
    <t>周道良</t>
  </si>
  <si>
    <t>SNCS000236</t>
  </si>
  <si>
    <t>吕中正</t>
  </si>
  <si>
    <t>SNCS000237</t>
  </si>
  <si>
    <t>吕强国</t>
  </si>
  <si>
    <t>SNCS000238</t>
  </si>
  <si>
    <t>吕长付</t>
  </si>
  <si>
    <t>SNCS000239</t>
  </si>
  <si>
    <t>段吉伍</t>
  </si>
  <si>
    <t>SNCS000240</t>
  </si>
  <si>
    <t>汪元富</t>
  </si>
  <si>
    <t>SNCS000241</t>
  </si>
  <si>
    <t>汪  建</t>
  </si>
  <si>
    <t>SNCS000242</t>
  </si>
  <si>
    <t>周艰张</t>
  </si>
  <si>
    <t>SNCS000243</t>
  </si>
  <si>
    <t>周  凯</t>
  </si>
  <si>
    <t>SNCS000244</t>
  </si>
  <si>
    <t>吕华付</t>
  </si>
  <si>
    <t>SNCS000245</t>
  </si>
  <si>
    <t>吕华国</t>
  </si>
  <si>
    <t>SNCS000246</t>
  </si>
  <si>
    <t>汪清林</t>
  </si>
  <si>
    <t>SNCS000247</t>
  </si>
  <si>
    <t>汪清强</t>
  </si>
  <si>
    <t>SNCS000248</t>
  </si>
  <si>
    <t>周洪武</t>
  </si>
  <si>
    <t>SNCS000249</t>
  </si>
  <si>
    <t>周道全</t>
  </si>
  <si>
    <t>SNCS000250</t>
  </si>
  <si>
    <t>吕右光</t>
  </si>
  <si>
    <t>SNCS000251</t>
  </si>
  <si>
    <t>吕军伟</t>
  </si>
  <si>
    <t>SNCS000252</t>
  </si>
  <si>
    <t>吕中伍</t>
  </si>
  <si>
    <t>SNCS000253</t>
  </si>
  <si>
    <t>代  勇</t>
  </si>
  <si>
    <t>SNCS000254</t>
  </si>
  <si>
    <t>代  中</t>
  </si>
  <si>
    <t>SNCS000255</t>
  </si>
  <si>
    <t>吕中付</t>
  </si>
  <si>
    <t>SNCS000256</t>
  </si>
  <si>
    <t>吕长华</t>
  </si>
  <si>
    <t>SNCS000257</t>
  </si>
  <si>
    <t>吕建国</t>
  </si>
  <si>
    <t>SNCS000258</t>
  </si>
  <si>
    <t>吕光本</t>
  </si>
  <si>
    <t>SNCS000259</t>
  </si>
  <si>
    <t>邓祖林</t>
  </si>
  <si>
    <t>SNCS000260</t>
  </si>
  <si>
    <t>周定帮</t>
  </si>
  <si>
    <t>SNCS000261</t>
  </si>
  <si>
    <t>周定礼</t>
  </si>
  <si>
    <t>SNCS000262</t>
  </si>
  <si>
    <t>吴秀琼</t>
  </si>
  <si>
    <t>SNCS000263</t>
  </si>
  <si>
    <t>补秀兰</t>
  </si>
  <si>
    <t>SNCS000264</t>
  </si>
  <si>
    <t>李明友</t>
  </si>
  <si>
    <t>SNCS000265</t>
  </si>
  <si>
    <t>张我红</t>
  </si>
  <si>
    <t>SNCS000266</t>
  </si>
  <si>
    <t>张我云</t>
  </si>
  <si>
    <t>SNCS000267</t>
  </si>
  <si>
    <t>张我桂</t>
  </si>
  <si>
    <t>SNCS000268</t>
  </si>
  <si>
    <t>吕光仁</t>
  </si>
  <si>
    <t>SNCS000269</t>
  </si>
  <si>
    <t>张我华</t>
  </si>
  <si>
    <t>SNCS000270</t>
  </si>
  <si>
    <t>吕治民</t>
  </si>
  <si>
    <t>SNCS000271</t>
  </si>
  <si>
    <t>吕  兵</t>
  </si>
  <si>
    <t>SNCS000272</t>
  </si>
  <si>
    <t>吕明新</t>
  </si>
  <si>
    <t>SNCS000273</t>
  </si>
  <si>
    <t>刘  建</t>
  </si>
  <si>
    <t>SNCS000274</t>
  </si>
  <si>
    <t>刘书平</t>
  </si>
  <si>
    <t>SNCS000275</t>
  </si>
  <si>
    <t>刘书林</t>
  </si>
  <si>
    <t>SNCS000276</t>
  </si>
  <si>
    <t>刘书元</t>
  </si>
  <si>
    <t>SNCS000277</t>
  </si>
  <si>
    <t>冷雪峰</t>
  </si>
  <si>
    <t>SNCS000278</t>
  </si>
  <si>
    <t>吕光英</t>
  </si>
  <si>
    <t>SNCS000279</t>
  </si>
  <si>
    <t>冷海东</t>
  </si>
  <si>
    <t>SNCS000280</t>
  </si>
  <si>
    <t>谭春伦</t>
  </si>
  <si>
    <t>SNCS000281</t>
  </si>
  <si>
    <t>廖秀珍</t>
  </si>
  <si>
    <t>SNCS000282</t>
  </si>
  <si>
    <t>周定元</t>
  </si>
  <si>
    <t>SNCS000283</t>
  </si>
  <si>
    <t>刘太治</t>
  </si>
  <si>
    <t>SNCS000284</t>
  </si>
  <si>
    <t>周正付</t>
  </si>
  <si>
    <t>SNCS000285</t>
  </si>
  <si>
    <t>周正勇</t>
  </si>
  <si>
    <t>SNCS000286</t>
  </si>
  <si>
    <t>谭伦菊</t>
  </si>
  <si>
    <t>SNCS000287</t>
  </si>
  <si>
    <t>邓祖光</t>
  </si>
  <si>
    <t>SNCS000288</t>
  </si>
  <si>
    <t>吕祥洪</t>
  </si>
  <si>
    <t>SNCS000289</t>
  </si>
  <si>
    <t>吕明云</t>
  </si>
  <si>
    <t>SNCS000290</t>
  </si>
  <si>
    <t>陈孝清</t>
  </si>
  <si>
    <t>SNCS000291</t>
  </si>
  <si>
    <t>吕全安</t>
  </si>
  <si>
    <t>SNCS000292</t>
  </si>
  <si>
    <t>吕明俊</t>
  </si>
  <si>
    <t>SNCS000293</t>
  </si>
  <si>
    <t>吕右平</t>
  </si>
  <si>
    <t>SNCS000294</t>
  </si>
  <si>
    <t>吕  陶</t>
  </si>
  <si>
    <t>SNCS000295</t>
  </si>
  <si>
    <t>蒋安桂</t>
  </si>
  <si>
    <t>SNCS000296</t>
  </si>
  <si>
    <t>蒋仁文</t>
  </si>
  <si>
    <t>SNCS000297</t>
  </si>
  <si>
    <t>蒋仁付</t>
  </si>
  <si>
    <t>SNCS000298</t>
  </si>
  <si>
    <t>蒋仁安</t>
  </si>
  <si>
    <t>SNCS000299</t>
  </si>
  <si>
    <t>蒋仁光</t>
  </si>
  <si>
    <t>SNCS000300</t>
  </si>
  <si>
    <t>罗洪霞</t>
  </si>
  <si>
    <t>SNCS000301</t>
  </si>
  <si>
    <t>蒋仁金</t>
  </si>
  <si>
    <t>SNCS000302</t>
  </si>
  <si>
    <t>邹加富</t>
  </si>
  <si>
    <t>SNCS000303</t>
  </si>
  <si>
    <t>邹  深</t>
  </si>
  <si>
    <t>SNCS000304</t>
  </si>
  <si>
    <t>邹加平</t>
  </si>
  <si>
    <t>SNCS000305</t>
  </si>
  <si>
    <t>吕光祥</t>
  </si>
  <si>
    <t>SNCS000306</t>
  </si>
  <si>
    <t>吕学军</t>
  </si>
  <si>
    <t>SNCS000307</t>
  </si>
  <si>
    <t>吕  伟</t>
  </si>
  <si>
    <t>SNCS000308</t>
  </si>
  <si>
    <t>吕右兵</t>
  </si>
  <si>
    <t>SNCS000309</t>
  </si>
  <si>
    <t>吕建军</t>
  </si>
  <si>
    <t>SNCS000310</t>
  </si>
  <si>
    <t>谭起珍</t>
  </si>
  <si>
    <t>SNCS000311</t>
  </si>
  <si>
    <t>周以平</t>
  </si>
  <si>
    <t>SNCS000312</t>
  </si>
  <si>
    <t>曾遂杰</t>
  </si>
  <si>
    <t>SNCS000313</t>
  </si>
  <si>
    <t>曾世均</t>
  </si>
  <si>
    <t>SNCS000314</t>
  </si>
  <si>
    <t>何术琪</t>
  </si>
  <si>
    <t>SNCS000315</t>
  </si>
  <si>
    <t>吕  兰</t>
  </si>
  <si>
    <t>SNCS000316</t>
  </si>
  <si>
    <t>曾遂才</t>
  </si>
  <si>
    <t>SNCS000317</t>
  </si>
  <si>
    <t>袁朝珍</t>
  </si>
  <si>
    <t>SNCS000318</t>
  </si>
  <si>
    <t>曾遂成</t>
  </si>
  <si>
    <t>SNCS000319</t>
  </si>
  <si>
    <t>陈光明</t>
  </si>
  <si>
    <t>SNCS000320</t>
  </si>
  <si>
    <t>易祖付</t>
  </si>
  <si>
    <t>SNCS000321</t>
  </si>
  <si>
    <t>易友中</t>
  </si>
  <si>
    <t>SNCS000322</t>
  </si>
  <si>
    <t>易友良</t>
  </si>
  <si>
    <t>SNCS000323</t>
  </si>
  <si>
    <t>易祖桂</t>
  </si>
  <si>
    <t>SNCS000324</t>
  </si>
  <si>
    <t>陈建云</t>
  </si>
  <si>
    <t>SNCS000325</t>
  </si>
  <si>
    <t>杨吉光</t>
  </si>
  <si>
    <t>SNCS000326</t>
  </si>
  <si>
    <t>陈明海</t>
  </si>
  <si>
    <t>SNCS000327</t>
  </si>
  <si>
    <t>陈召强</t>
  </si>
  <si>
    <t>SNCS000328</t>
  </si>
  <si>
    <t>陈茂云</t>
  </si>
  <si>
    <t>SNCS000329</t>
  </si>
  <si>
    <t>陈明强</t>
  </si>
  <si>
    <t>SNCS000330</t>
  </si>
  <si>
    <t>陈  林</t>
  </si>
  <si>
    <t>SNCS000331</t>
  </si>
  <si>
    <t>吕锡光</t>
  </si>
  <si>
    <t>SNCS000332</t>
  </si>
  <si>
    <t>吕右文</t>
  </si>
  <si>
    <t>SNCS000333</t>
  </si>
  <si>
    <t>吕治洪</t>
  </si>
  <si>
    <t>SNCS000334</t>
  </si>
  <si>
    <t>SNCS000335</t>
  </si>
  <si>
    <t>吕明宽</t>
  </si>
  <si>
    <t>SNCS000336</t>
  </si>
  <si>
    <t>伍玉兰</t>
  </si>
  <si>
    <t>SNCS000337</t>
  </si>
  <si>
    <t>吕佑均</t>
  </si>
  <si>
    <t>SNCS000338</t>
  </si>
  <si>
    <t>吕明伍</t>
  </si>
  <si>
    <t>SNCS000339</t>
  </si>
  <si>
    <t>吕治均</t>
  </si>
  <si>
    <t>SNCS000340</t>
  </si>
  <si>
    <t>吕明济</t>
  </si>
  <si>
    <t>SNCS000341</t>
  </si>
  <si>
    <t>吕右得</t>
  </si>
  <si>
    <t>SNCS000342</t>
  </si>
  <si>
    <t>吕  明</t>
  </si>
  <si>
    <t>SNCS000343</t>
  </si>
  <si>
    <t>吕明聪</t>
  </si>
  <si>
    <t>SNCS000344</t>
  </si>
  <si>
    <t>吕明顺</t>
  </si>
  <si>
    <t>SNCS000345</t>
  </si>
  <si>
    <t>吕明坤</t>
  </si>
  <si>
    <t>SNCS000346</t>
  </si>
  <si>
    <t>吕明兵</t>
  </si>
  <si>
    <t>SNCS000347</t>
  </si>
  <si>
    <t>廖  芳</t>
  </si>
  <si>
    <t>SNCS000348</t>
  </si>
  <si>
    <t>唐良银</t>
  </si>
  <si>
    <t>SNCS000349</t>
  </si>
  <si>
    <t>吕  谋</t>
  </si>
  <si>
    <t>SNCS000350</t>
  </si>
  <si>
    <t>吕大海</t>
  </si>
  <si>
    <t>SNCS000351</t>
  </si>
  <si>
    <t>吕明文</t>
  </si>
  <si>
    <t>SNCS000352</t>
  </si>
  <si>
    <t>吕明义</t>
  </si>
  <si>
    <t>SNCS000353</t>
  </si>
  <si>
    <t>吕高华</t>
  </si>
  <si>
    <t>SNCS000354</t>
  </si>
  <si>
    <t>吕明洪</t>
  </si>
  <si>
    <t>SNCS000355</t>
  </si>
  <si>
    <t>吕志学</t>
  </si>
  <si>
    <t>SNCS000356</t>
  </si>
  <si>
    <t>吕君恒</t>
  </si>
  <si>
    <t>SNCS000357</t>
  </si>
  <si>
    <t>吕明万</t>
  </si>
  <si>
    <t>SNCS000358</t>
  </si>
  <si>
    <t>吕明清</t>
  </si>
  <si>
    <t>SNCS000359</t>
  </si>
  <si>
    <t>吕明吉</t>
  </si>
  <si>
    <t>SNCS000360</t>
  </si>
  <si>
    <t>罗中平</t>
  </si>
  <si>
    <t>SNCS000361</t>
  </si>
  <si>
    <t>苏洪兵</t>
  </si>
  <si>
    <t>SNCS000362</t>
  </si>
  <si>
    <t>吕明均</t>
  </si>
  <si>
    <t>SNCS000363</t>
  </si>
  <si>
    <t>黄珍兰</t>
  </si>
  <si>
    <t>SNCS000364</t>
  </si>
  <si>
    <t>吕明志</t>
  </si>
  <si>
    <t>SNCS000365</t>
  </si>
  <si>
    <t>吕治标</t>
  </si>
  <si>
    <t>SNCS000366</t>
  </si>
  <si>
    <t>吕吉康</t>
  </si>
  <si>
    <t>SNCS000367</t>
  </si>
  <si>
    <t>吕亚林</t>
  </si>
  <si>
    <t>SNCS000368</t>
  </si>
  <si>
    <t>谭术兰</t>
  </si>
  <si>
    <t>SNCS000369</t>
  </si>
  <si>
    <t>吕子骥</t>
  </si>
  <si>
    <t>SNCS000370</t>
  </si>
  <si>
    <t>吕贻谋</t>
  </si>
  <si>
    <t>SNCS000371</t>
  </si>
  <si>
    <t>吕明春</t>
  </si>
  <si>
    <t>SNCS000372</t>
  </si>
  <si>
    <t>谭万友</t>
  </si>
  <si>
    <t>SNCS000373</t>
  </si>
  <si>
    <t>石跃秀</t>
  </si>
  <si>
    <t>SNCS000374</t>
  </si>
  <si>
    <t>陈明君</t>
  </si>
  <si>
    <t>SNCS000375</t>
  </si>
  <si>
    <t>SNCS000376</t>
  </si>
  <si>
    <t>陈  东</t>
  </si>
  <si>
    <t>SNCS000377</t>
  </si>
  <si>
    <t>蔡术华</t>
  </si>
  <si>
    <t>SNCS000378</t>
  </si>
  <si>
    <t>何术珍</t>
  </si>
  <si>
    <t>SNCS000379</t>
  </si>
  <si>
    <t>陈爱国</t>
  </si>
  <si>
    <t>SNCS000380</t>
  </si>
  <si>
    <t>吕海峰</t>
  </si>
  <si>
    <t>SNCS000381</t>
  </si>
  <si>
    <t>周秀英</t>
  </si>
  <si>
    <t>SNCS000382</t>
  </si>
  <si>
    <t>袁西后</t>
  </si>
  <si>
    <t>SNCS000383</t>
  </si>
  <si>
    <t>吕右成</t>
  </si>
  <si>
    <t>SNCS000384</t>
  </si>
  <si>
    <t>SNCS000385</t>
  </si>
  <si>
    <t>吕大鹏</t>
  </si>
  <si>
    <t>SNCS000386</t>
  </si>
  <si>
    <t>吕春江</t>
  </si>
  <si>
    <t>SNCS000387</t>
  </si>
  <si>
    <t>吕明淑</t>
  </si>
  <si>
    <t>SNCS000388</t>
  </si>
  <si>
    <t>陈  立</t>
  </si>
  <si>
    <t>SNCS000389</t>
  </si>
  <si>
    <t>吕右超</t>
  </si>
  <si>
    <t>SNCS000390</t>
  </si>
  <si>
    <t>吕艳林</t>
  </si>
  <si>
    <t>SNCS000391</t>
  </si>
  <si>
    <t>吕学良</t>
  </si>
  <si>
    <t>SNCS000392</t>
  </si>
  <si>
    <t>吕右亮</t>
  </si>
  <si>
    <t>SNCS000393</t>
  </si>
  <si>
    <t>吕又付</t>
  </si>
  <si>
    <t>SNCS000394</t>
  </si>
  <si>
    <t>吕右能</t>
  </si>
  <si>
    <t>SNCS000395</t>
  </si>
  <si>
    <t>谭春友</t>
  </si>
  <si>
    <t>SNCS000396</t>
  </si>
  <si>
    <t>谭春付</t>
  </si>
  <si>
    <t>SNCS000397</t>
  </si>
  <si>
    <t>谭  刚</t>
  </si>
  <si>
    <t>SNCS000398</t>
  </si>
  <si>
    <t>谭春金</t>
  </si>
  <si>
    <t>SNCS000399</t>
  </si>
  <si>
    <t>吕仁杰</t>
  </si>
  <si>
    <t>SNCS000400</t>
  </si>
  <si>
    <t>吕洪波</t>
  </si>
  <si>
    <t>SNCS000401</t>
  </si>
  <si>
    <t>吕  旭</t>
  </si>
  <si>
    <t>SNCS000402</t>
  </si>
  <si>
    <t>吕明培</t>
  </si>
  <si>
    <t>SNCS000403</t>
  </si>
  <si>
    <t>吕东伟</t>
  </si>
  <si>
    <t>SNCS000404</t>
  </si>
  <si>
    <t>吕和平</t>
  </si>
  <si>
    <t>SNCS000405</t>
  </si>
  <si>
    <t>袁  兵</t>
  </si>
  <si>
    <t>SNCS000406</t>
  </si>
  <si>
    <t>詹芙容</t>
  </si>
  <si>
    <t>SNCS000407</t>
  </si>
  <si>
    <t>吕福康</t>
  </si>
  <si>
    <t>SNCS000408</t>
  </si>
  <si>
    <t>吕又秋</t>
  </si>
  <si>
    <t>SNCS000409</t>
  </si>
  <si>
    <t>陈建军</t>
  </si>
  <si>
    <t>SNCS000410</t>
  </si>
  <si>
    <t>陈华云</t>
  </si>
  <si>
    <t>SNCS000411</t>
  </si>
  <si>
    <t>陈  冬</t>
  </si>
  <si>
    <t>SNCS000412</t>
  </si>
  <si>
    <t>陈召云</t>
  </si>
  <si>
    <t>SNCS000413</t>
  </si>
  <si>
    <t>彭秀珍</t>
  </si>
  <si>
    <t>SNCS000414</t>
  </si>
  <si>
    <t>刘祥英</t>
  </si>
  <si>
    <t>SNCS000415</t>
  </si>
  <si>
    <t>陈  云</t>
  </si>
  <si>
    <t>SNCS000416</t>
  </si>
  <si>
    <t>陈明友</t>
  </si>
  <si>
    <t>SNCS000417</t>
  </si>
  <si>
    <t>陈  聪</t>
  </si>
  <si>
    <t>SNCS000418</t>
  </si>
  <si>
    <t>陈召文</t>
  </si>
  <si>
    <t>SNCS000419</t>
  </si>
  <si>
    <t>陈明辉</t>
  </si>
  <si>
    <t>SNCS000420</t>
  </si>
  <si>
    <t>谭春权</t>
  </si>
  <si>
    <t>SNCS000421</t>
  </si>
  <si>
    <t>谭万华</t>
  </si>
  <si>
    <t>SNCS000422</t>
  </si>
  <si>
    <t>陈  伟</t>
  </si>
  <si>
    <t>SNCS000423</t>
  </si>
  <si>
    <t>陈亁华</t>
  </si>
  <si>
    <t>SNCS000424</t>
  </si>
  <si>
    <t>陈亁军</t>
  </si>
  <si>
    <t>SNCS000425</t>
  </si>
  <si>
    <t>陈世杰</t>
  </si>
  <si>
    <t>SNCS000426</t>
  </si>
  <si>
    <t>陈中全</t>
  </si>
  <si>
    <t>SNCS000427</t>
  </si>
  <si>
    <t>郭秀华</t>
  </si>
  <si>
    <t>SNCS000428</t>
  </si>
  <si>
    <t>陈学理</t>
  </si>
  <si>
    <t>SNCS000429</t>
  </si>
  <si>
    <t>陈明伍</t>
  </si>
  <si>
    <t>SNCS000430</t>
  </si>
  <si>
    <t>陈明合</t>
  </si>
  <si>
    <t>SNCS000431</t>
  </si>
  <si>
    <t>廖清泽</t>
  </si>
  <si>
    <t>SNCS000432</t>
  </si>
  <si>
    <t>廖福均</t>
  </si>
  <si>
    <t>SNCS000433</t>
  </si>
  <si>
    <t>廖清辉</t>
  </si>
  <si>
    <t>SNCS000434</t>
  </si>
  <si>
    <t>陈召光</t>
  </si>
  <si>
    <t>SNCS000435</t>
  </si>
  <si>
    <t>陈明清</t>
  </si>
  <si>
    <t>SNCS000436</t>
  </si>
  <si>
    <t>龙显碧</t>
  </si>
  <si>
    <t>SNCS000437</t>
  </si>
  <si>
    <t>刘中明</t>
  </si>
  <si>
    <t>SNCS000438</t>
  </si>
  <si>
    <t>刘祥明</t>
  </si>
  <si>
    <t>SNCS000439</t>
  </si>
  <si>
    <t>刘祥义</t>
  </si>
  <si>
    <t>SNCS000440</t>
  </si>
  <si>
    <t>易术分</t>
  </si>
  <si>
    <t>SNCS000441</t>
  </si>
  <si>
    <t>刘  勇</t>
  </si>
  <si>
    <t>SNCS000442</t>
  </si>
  <si>
    <t>刘  兵</t>
  </si>
  <si>
    <t>SNCS000443</t>
  </si>
  <si>
    <t>刘建军</t>
  </si>
  <si>
    <t>SNCS000444</t>
  </si>
  <si>
    <t>刘祥华</t>
  </si>
  <si>
    <t>SNCS000445</t>
  </si>
  <si>
    <t>谭国秀</t>
  </si>
  <si>
    <t>SNCS000446</t>
  </si>
  <si>
    <t>刘太桂</t>
  </si>
  <si>
    <t>SNCS000447</t>
  </si>
  <si>
    <t>刘  鹏</t>
  </si>
  <si>
    <t>SNCS000448</t>
  </si>
  <si>
    <t>刘  茂</t>
  </si>
  <si>
    <t>SNCS000449</t>
  </si>
  <si>
    <t>刘祥兵</t>
  </si>
  <si>
    <t>SNCS000450</t>
  </si>
  <si>
    <t>刘祥胜</t>
  </si>
  <si>
    <t>SNCS000451</t>
  </si>
  <si>
    <t>刘祥志</t>
  </si>
  <si>
    <t>SNCS000452</t>
  </si>
  <si>
    <t>刘  宇</t>
  </si>
  <si>
    <t>SNCS000453</t>
  </si>
  <si>
    <t>刘祥红</t>
  </si>
  <si>
    <t>SNCS000454</t>
  </si>
  <si>
    <t>刘祥仕</t>
  </si>
  <si>
    <t>SNCS000455</t>
  </si>
  <si>
    <t>刘  辉</t>
  </si>
  <si>
    <t>SNCS000456</t>
  </si>
  <si>
    <t>贺安英</t>
  </si>
  <si>
    <t>SNCS000457</t>
  </si>
  <si>
    <t>刘中国</t>
  </si>
  <si>
    <t>SNCS000458</t>
  </si>
  <si>
    <t>刘  成</t>
  </si>
  <si>
    <t>SNCS000459</t>
  </si>
  <si>
    <t>刘祥合</t>
  </si>
  <si>
    <t>SNCS000460</t>
  </si>
  <si>
    <t>刘进知</t>
  </si>
  <si>
    <t>SNCS000461</t>
  </si>
  <si>
    <t>刘中兵</t>
  </si>
  <si>
    <t>SNCS000462</t>
  </si>
  <si>
    <t>刘  杨</t>
  </si>
  <si>
    <t>SNCS000463</t>
  </si>
  <si>
    <t>刘  国</t>
  </si>
  <si>
    <t>SNCS000464</t>
  </si>
  <si>
    <t>何一生</t>
  </si>
  <si>
    <t>SNCS000465</t>
  </si>
  <si>
    <t>何德书</t>
  </si>
  <si>
    <t>SNCS000466</t>
  </si>
  <si>
    <t>何  林</t>
  </si>
  <si>
    <t>SNCS000467</t>
  </si>
  <si>
    <t>何  维</t>
  </si>
  <si>
    <t>SNCS000468</t>
  </si>
  <si>
    <t>周先福</t>
  </si>
  <si>
    <t>SNCS000469</t>
  </si>
  <si>
    <t>周泽君</t>
  </si>
  <si>
    <t>SNCS000470</t>
  </si>
  <si>
    <t>何长福</t>
  </si>
  <si>
    <t>SNCS000471</t>
  </si>
  <si>
    <t>汪清杰</t>
  </si>
  <si>
    <t>SNCS000472</t>
  </si>
  <si>
    <t>汪清平</t>
  </si>
  <si>
    <t>SNCS000473</t>
  </si>
  <si>
    <t>汪建新</t>
  </si>
  <si>
    <t>SNCS000474</t>
  </si>
  <si>
    <t>谭德秀</t>
  </si>
  <si>
    <t>SNCS000475</t>
  </si>
  <si>
    <t>汪治国</t>
  </si>
  <si>
    <t>SNCS000476</t>
  </si>
  <si>
    <t>汪勤兵</t>
  </si>
  <si>
    <t>SNCS000477</t>
  </si>
  <si>
    <t>汪兴全</t>
  </si>
  <si>
    <t>SNCS000478</t>
  </si>
  <si>
    <t>汪勤付</t>
  </si>
  <si>
    <t>SNCS000479</t>
  </si>
  <si>
    <t>吕旭辉</t>
  </si>
  <si>
    <t>SNCS000480</t>
  </si>
  <si>
    <t>周先金</t>
  </si>
  <si>
    <t>SNCS000481</t>
  </si>
  <si>
    <t>周  围</t>
  </si>
  <si>
    <t>SNCS000482</t>
  </si>
  <si>
    <t>石跃均</t>
  </si>
  <si>
    <t>SNCS000483</t>
  </si>
  <si>
    <t>周陆军</t>
  </si>
  <si>
    <t>SNCS000484</t>
  </si>
  <si>
    <t>何金桥</t>
  </si>
  <si>
    <t>SNCS000485</t>
  </si>
  <si>
    <t>何德志</t>
  </si>
  <si>
    <t>SNCS000486</t>
  </si>
  <si>
    <t>何已生</t>
  </si>
  <si>
    <t>SNCS000487</t>
  </si>
  <si>
    <t>曾秀琼</t>
  </si>
  <si>
    <t>SNCS000488</t>
  </si>
  <si>
    <t>石小东</t>
  </si>
  <si>
    <t>SNCS000489</t>
  </si>
  <si>
    <t>石跃伍</t>
  </si>
  <si>
    <t>SNCS000490</t>
  </si>
  <si>
    <t>何泽康</t>
  </si>
  <si>
    <t>SNCS000491</t>
  </si>
  <si>
    <t>周伍金</t>
  </si>
  <si>
    <t>SNCS000492</t>
  </si>
  <si>
    <t>周代红</t>
  </si>
  <si>
    <t>SNCS000493</t>
  </si>
  <si>
    <t>周先泽</t>
  </si>
  <si>
    <t>SNCS000494</t>
  </si>
  <si>
    <t>曾茂杰</t>
  </si>
  <si>
    <t>SNCS000495</t>
  </si>
  <si>
    <t>邓术珍</t>
  </si>
  <si>
    <t>SNCS000496</t>
  </si>
  <si>
    <t>姜益坤</t>
  </si>
  <si>
    <t>SNCS000497</t>
  </si>
  <si>
    <t>杨昌全</t>
  </si>
  <si>
    <t>SNCS000498</t>
  </si>
  <si>
    <t>苏洪安</t>
  </si>
  <si>
    <t>SNCS000499</t>
  </si>
  <si>
    <t>石红林</t>
  </si>
  <si>
    <t>SNCS000500</t>
  </si>
  <si>
    <t>周泽东</t>
  </si>
  <si>
    <t>SNCS000501</t>
  </si>
  <si>
    <t>周先六</t>
  </si>
  <si>
    <t>SNCS000502</t>
  </si>
  <si>
    <t>石跃兵</t>
  </si>
  <si>
    <t>SNCS000503</t>
  </si>
  <si>
    <t>周泽平</t>
  </si>
  <si>
    <t>SNCS000504</t>
  </si>
  <si>
    <t>石跃伦</t>
  </si>
  <si>
    <t>SNCS000505</t>
  </si>
  <si>
    <t>李博文</t>
  </si>
  <si>
    <t>SNCS000506</t>
  </si>
  <si>
    <t>李前兵</t>
  </si>
  <si>
    <t>SNCS000507</t>
  </si>
  <si>
    <t>李前甫</t>
  </si>
  <si>
    <t>SNCS000508</t>
  </si>
  <si>
    <t>龚术清</t>
  </si>
  <si>
    <t>SNCS000509</t>
  </si>
  <si>
    <t>伍建明</t>
  </si>
  <si>
    <t>SNCS000510</t>
  </si>
  <si>
    <t>伍天兵</t>
  </si>
  <si>
    <t>SNCS000511</t>
  </si>
  <si>
    <t>伍天俊</t>
  </si>
  <si>
    <t>SNCS000512</t>
  </si>
  <si>
    <t>伍元平</t>
  </si>
  <si>
    <t>SNCS000513</t>
  </si>
  <si>
    <t>吕四秀</t>
  </si>
  <si>
    <t>SNCS000514</t>
  </si>
  <si>
    <t>杨永木</t>
  </si>
  <si>
    <t>SNCS000515</t>
  </si>
  <si>
    <t>伍元明</t>
  </si>
  <si>
    <t>SNCS000516</t>
  </si>
  <si>
    <t>杨永林</t>
  </si>
  <si>
    <t>SNCS000517</t>
  </si>
  <si>
    <t>王术华</t>
  </si>
  <si>
    <t>SNCS000518</t>
  </si>
  <si>
    <t>伍  荣</t>
  </si>
  <si>
    <t>SNCS000519</t>
  </si>
  <si>
    <t>伍元勇</t>
  </si>
  <si>
    <t>SNCS000520</t>
  </si>
  <si>
    <t>杨吉兵</t>
  </si>
  <si>
    <t>SNCS000521</t>
  </si>
  <si>
    <t>龙华菊</t>
  </si>
  <si>
    <t>SNCS000522</t>
  </si>
  <si>
    <t>伍安全</t>
  </si>
  <si>
    <t>SNCS000523</t>
  </si>
  <si>
    <t>伍元建</t>
  </si>
  <si>
    <t>SNCS000524</t>
  </si>
  <si>
    <t>伍元君</t>
  </si>
  <si>
    <t>SNCS000525</t>
  </si>
  <si>
    <t>伍元云</t>
  </si>
  <si>
    <t>SNCS000526</t>
  </si>
  <si>
    <t>伍满仓</t>
  </si>
  <si>
    <t>合计</t>
  </si>
  <si>
    <t>遂宁市安居区白马镇刺桐垭村农村“厕所革命”示范村建设项目建设内容及资金投入概算表</t>
  </si>
  <si>
    <t>SNCS001569</t>
  </si>
  <si>
    <t>杨俊洪</t>
  </si>
  <si>
    <t>SNCS001570</t>
  </si>
  <si>
    <t>杨华</t>
  </si>
  <si>
    <t>SNCS001571</t>
  </si>
  <si>
    <t>罗素华</t>
  </si>
  <si>
    <t>SNCS001572</t>
  </si>
  <si>
    <t>杨秀兵</t>
  </si>
  <si>
    <t>SNCS001573</t>
  </si>
  <si>
    <t>杨鹊</t>
  </si>
  <si>
    <t>SNCS001574</t>
  </si>
  <si>
    <t>杨秀国</t>
  </si>
  <si>
    <t>SNCS001575</t>
  </si>
  <si>
    <t>杨秀洪</t>
  </si>
  <si>
    <t>SNCS001576</t>
  </si>
  <si>
    <t>杨春</t>
  </si>
  <si>
    <t>SNCS001577</t>
  </si>
  <si>
    <t>杨俊兵</t>
  </si>
  <si>
    <t>SNCS001578</t>
  </si>
  <si>
    <t>杨秀远</t>
  </si>
  <si>
    <t>SNCS001579</t>
  </si>
  <si>
    <t>邓成海</t>
  </si>
  <si>
    <t>SNCS001580</t>
  </si>
  <si>
    <t>邓尚平</t>
  </si>
  <si>
    <t>SNCS001581</t>
  </si>
  <si>
    <t>邓尚国</t>
  </si>
  <si>
    <t>SNCS001582</t>
  </si>
  <si>
    <t>杨秀荣</t>
  </si>
  <si>
    <t>SNCS001583</t>
  </si>
  <si>
    <t>杨秀中</t>
  </si>
  <si>
    <t>SNCS001584</t>
  </si>
  <si>
    <t>杨俊高</t>
  </si>
  <si>
    <t>SNCS001585</t>
  </si>
  <si>
    <t>杨俊理</t>
  </si>
  <si>
    <t>SNCS001586</t>
  </si>
  <si>
    <t>杨俊</t>
  </si>
  <si>
    <t>SNCS001587</t>
  </si>
  <si>
    <t>杨秀德</t>
  </si>
  <si>
    <t>SNCS001588</t>
  </si>
  <si>
    <t>邓国元</t>
  </si>
  <si>
    <t>SNCS001589</t>
  </si>
  <si>
    <t>邓军</t>
  </si>
  <si>
    <t>SNCS001590</t>
  </si>
  <si>
    <t>邓尚富</t>
  </si>
  <si>
    <t>SNCS001591</t>
  </si>
  <si>
    <t>邓成功</t>
  </si>
  <si>
    <t>SNCS001592</t>
  </si>
  <si>
    <t>邓杰</t>
  </si>
  <si>
    <t>SNCS001593</t>
  </si>
  <si>
    <t>邓尚远</t>
  </si>
  <si>
    <t>SNCS001594</t>
  </si>
  <si>
    <t>杨俊强</t>
  </si>
  <si>
    <t>SNCS001595</t>
  </si>
  <si>
    <t>邓超</t>
  </si>
  <si>
    <t>SNCS001596</t>
  </si>
  <si>
    <t>杨廷珍</t>
  </si>
  <si>
    <t>SNCS001597</t>
  </si>
  <si>
    <t>杨俊荣</t>
  </si>
  <si>
    <t>SNCS001598</t>
  </si>
  <si>
    <t>魏国清</t>
  </si>
  <si>
    <t>SNCS001599</t>
  </si>
  <si>
    <t>杨敏</t>
  </si>
  <si>
    <t>SNCS001600</t>
  </si>
  <si>
    <t>杨俊辉</t>
  </si>
  <si>
    <t>SNCS001601</t>
  </si>
  <si>
    <t>贺秀碧</t>
  </si>
  <si>
    <t>SNCS001602</t>
  </si>
  <si>
    <t>钟素清</t>
  </si>
  <si>
    <t>SNCS001603</t>
  </si>
  <si>
    <t>杨昌晶</t>
  </si>
  <si>
    <t>SNCS001604</t>
  </si>
  <si>
    <t>奉茂强</t>
  </si>
  <si>
    <t>SNCS001605</t>
  </si>
  <si>
    <t>彭从军</t>
  </si>
  <si>
    <t>SNCS001606</t>
  </si>
  <si>
    <t>潘久兵</t>
  </si>
  <si>
    <t>SNCS001607</t>
  </si>
  <si>
    <t>潘久明</t>
  </si>
  <si>
    <t>SNCS001608</t>
  </si>
  <si>
    <t>陈明高</t>
  </si>
  <si>
    <t>SNCS001609</t>
  </si>
  <si>
    <t>陈明燕</t>
  </si>
  <si>
    <t>SNCS001610</t>
  </si>
  <si>
    <t>陈召虎</t>
  </si>
  <si>
    <t>SNCS001611</t>
  </si>
  <si>
    <t>陈召永</t>
  </si>
  <si>
    <t>SNCS001612</t>
  </si>
  <si>
    <t>李明英</t>
  </si>
  <si>
    <t>SNCS001613</t>
  </si>
  <si>
    <t>陈术</t>
  </si>
  <si>
    <t>SNCS001614</t>
  </si>
  <si>
    <t>潘文</t>
  </si>
  <si>
    <t>SNCS001615</t>
  </si>
  <si>
    <t>彭寿礼</t>
  </si>
  <si>
    <t>SNCS001616</t>
  </si>
  <si>
    <t>陈召明</t>
  </si>
  <si>
    <t>SNCS001617</t>
  </si>
  <si>
    <t>陈明兵</t>
  </si>
  <si>
    <t>SNCS001618</t>
  </si>
  <si>
    <t>陈明凤</t>
  </si>
  <si>
    <t>SNCS001619</t>
  </si>
  <si>
    <t>杨燕明</t>
  </si>
  <si>
    <t>SNCS001620</t>
  </si>
  <si>
    <t>彭寿雨</t>
  </si>
  <si>
    <t>SNCS001621</t>
  </si>
  <si>
    <t>周秀珍</t>
  </si>
  <si>
    <t>SNCS001622</t>
  </si>
  <si>
    <t>杨进</t>
  </si>
  <si>
    <t>SNCS001623</t>
  </si>
  <si>
    <t>杨吉友</t>
  </si>
  <si>
    <t>SNCS001624</t>
  </si>
  <si>
    <t>SNCS001625</t>
  </si>
  <si>
    <t>杨小平</t>
  </si>
  <si>
    <t>SNCS001626</t>
  </si>
  <si>
    <t>SNCS001627</t>
  </si>
  <si>
    <t>陈召中</t>
  </si>
  <si>
    <t>SNCS001628</t>
  </si>
  <si>
    <t>谭国培</t>
  </si>
  <si>
    <t>SNCS001629</t>
  </si>
  <si>
    <t>谭国学</t>
  </si>
  <si>
    <t>SNCS001630</t>
  </si>
  <si>
    <t>谭华兵</t>
  </si>
  <si>
    <t>SNCS001631</t>
  </si>
  <si>
    <t>谭万国</t>
  </si>
  <si>
    <t>SNCS001632</t>
  </si>
  <si>
    <t>谭秀英</t>
  </si>
  <si>
    <t>SNCS001633</t>
  </si>
  <si>
    <t>杨术清</t>
  </si>
  <si>
    <t>SNCS001634</t>
  </si>
  <si>
    <t>谭志云</t>
  </si>
  <si>
    <t>SNCS001635</t>
  </si>
  <si>
    <t>谭万礼</t>
  </si>
  <si>
    <t>SNCS001636</t>
  </si>
  <si>
    <t>曾志能</t>
  </si>
  <si>
    <t>SNCS001637</t>
  </si>
  <si>
    <t>谭俊</t>
  </si>
  <si>
    <t>SNCS001638</t>
  </si>
  <si>
    <t>谭国奇</t>
  </si>
  <si>
    <t>SNCS001639</t>
  </si>
  <si>
    <t>谭鑫</t>
  </si>
  <si>
    <t>SNCS001640</t>
  </si>
  <si>
    <t>谭国元</t>
  </si>
  <si>
    <t>SNCS001641</t>
  </si>
  <si>
    <t>谭建华</t>
  </si>
  <si>
    <t>SNCS001642</t>
  </si>
  <si>
    <t>邹远志</t>
  </si>
  <si>
    <t>SNCS001643</t>
  </si>
  <si>
    <t>刘秀碧</t>
  </si>
  <si>
    <t>SNCS001644</t>
  </si>
  <si>
    <t>王治洪</t>
  </si>
  <si>
    <t>SNCS001645</t>
  </si>
  <si>
    <t>王丽容</t>
  </si>
  <si>
    <t>SNCS001646</t>
  </si>
  <si>
    <t>谭万谋</t>
  </si>
  <si>
    <t>SNCS001647</t>
  </si>
  <si>
    <t>谭万富</t>
  </si>
  <si>
    <t>SNCS001648</t>
  </si>
  <si>
    <t>潘秀英</t>
  </si>
  <si>
    <t>SNCS001649</t>
  </si>
  <si>
    <t>谭万朋</t>
  </si>
  <si>
    <t>SNCS001650</t>
  </si>
  <si>
    <t>彭寿秀</t>
  </si>
  <si>
    <t>SNCS001651</t>
  </si>
  <si>
    <t>谭万春</t>
  </si>
  <si>
    <t>SNCS001652</t>
  </si>
  <si>
    <t>谭万勇</t>
  </si>
  <si>
    <t>SNCS001653</t>
  </si>
  <si>
    <t>谭志明</t>
  </si>
  <si>
    <t>SNCS001654</t>
  </si>
  <si>
    <t>所罗吉母</t>
  </si>
  <si>
    <t>SNCS001655</t>
  </si>
  <si>
    <t>谭昊</t>
  </si>
  <si>
    <t>SNCS001656</t>
  </si>
  <si>
    <t>王治贵</t>
  </si>
  <si>
    <t>SNCS001657</t>
  </si>
  <si>
    <t>王以孝</t>
  </si>
  <si>
    <t>SNCS001658</t>
  </si>
  <si>
    <t>王凡</t>
  </si>
  <si>
    <t>SNCS001659</t>
  </si>
  <si>
    <t>王治国</t>
  </si>
  <si>
    <t>SNCS001660</t>
  </si>
  <si>
    <t>魏天寿</t>
  </si>
  <si>
    <t>SNCS001661</t>
  </si>
  <si>
    <t>谭国文</t>
  </si>
  <si>
    <t>SNCS001662</t>
  </si>
  <si>
    <t>谭万全</t>
  </si>
  <si>
    <t>SNCS001663</t>
  </si>
  <si>
    <t>蔡克辉</t>
  </si>
  <si>
    <t>SNCS001664</t>
  </si>
  <si>
    <t>谭林</t>
  </si>
  <si>
    <t>SNCS001665</t>
  </si>
  <si>
    <t>谭冬林</t>
  </si>
  <si>
    <t>SNCS001666</t>
  </si>
  <si>
    <t>谭万建</t>
  </si>
  <si>
    <t>SNCS001667</t>
  </si>
  <si>
    <t>陆治中</t>
  </si>
  <si>
    <t>SNCS001668</t>
  </si>
  <si>
    <t>李建华</t>
  </si>
  <si>
    <t>SNCS001669</t>
  </si>
  <si>
    <t>李禄华</t>
  </si>
  <si>
    <t>SNCS001670</t>
  </si>
  <si>
    <t>邓尚中</t>
  </si>
  <si>
    <t>SNCS001671</t>
  </si>
  <si>
    <t>周昌勤</t>
  </si>
  <si>
    <t>SNCS001672</t>
  </si>
  <si>
    <t>周昌华</t>
  </si>
  <si>
    <t>SNCS001673</t>
  </si>
  <si>
    <t>邓尚义</t>
  </si>
  <si>
    <t>SNCS001674</t>
  </si>
  <si>
    <t>李禄德</t>
  </si>
  <si>
    <t>SNCS001675</t>
  </si>
  <si>
    <t>李禄军</t>
  </si>
  <si>
    <t>SNCS001676</t>
  </si>
  <si>
    <t>李福安</t>
  </si>
  <si>
    <t>SNCS001677</t>
  </si>
  <si>
    <t>李陆权</t>
  </si>
  <si>
    <t>SNCS001678</t>
  </si>
  <si>
    <t>陆素兰</t>
  </si>
  <si>
    <t>SNCS001679</t>
  </si>
  <si>
    <t>周秀华</t>
  </si>
  <si>
    <t>SNCS001680</t>
  </si>
  <si>
    <t>陈常贵</t>
  </si>
  <si>
    <t>SNCS001681</t>
  </si>
  <si>
    <t>周昌义</t>
  </si>
  <si>
    <t>SNCS001682</t>
  </si>
  <si>
    <t>陆汛</t>
  </si>
  <si>
    <t>SNCS001683</t>
  </si>
  <si>
    <t>周昌文</t>
  </si>
  <si>
    <t>SNCS001684</t>
  </si>
  <si>
    <t>刘西琼</t>
  </si>
  <si>
    <t>SNCS001685</t>
  </si>
  <si>
    <t>辜世连</t>
  </si>
  <si>
    <t>SNCS001686</t>
  </si>
  <si>
    <t>陆秀菊</t>
  </si>
  <si>
    <t>SNCS001687</t>
  </si>
  <si>
    <t>李继业</t>
  </si>
  <si>
    <t>SNCS001688</t>
  </si>
  <si>
    <t>李辉艳</t>
  </si>
  <si>
    <t>SNCS001689</t>
  </si>
  <si>
    <t>李树琼</t>
  </si>
  <si>
    <t>SNCS001690</t>
  </si>
  <si>
    <t>杨俊良</t>
  </si>
  <si>
    <t>SNCS001691</t>
  </si>
  <si>
    <t>邓秀华</t>
  </si>
  <si>
    <t>SNCS001692</t>
  </si>
  <si>
    <t>罗贤中</t>
  </si>
  <si>
    <t>SNCS001693</t>
  </si>
  <si>
    <t>SNCS001694</t>
  </si>
  <si>
    <t>邓建国</t>
  </si>
  <si>
    <t>SNCS001695</t>
  </si>
  <si>
    <t>邓洪</t>
  </si>
  <si>
    <t>SNCS001696</t>
  </si>
  <si>
    <t>邓尚明</t>
  </si>
  <si>
    <t>SNCS001697</t>
  </si>
  <si>
    <t>杨吉远</t>
  </si>
  <si>
    <t>SNCS001698</t>
  </si>
  <si>
    <t>SNCS001699</t>
  </si>
  <si>
    <t>杨林</t>
  </si>
  <si>
    <t>SNCS001700</t>
  </si>
  <si>
    <t>杨吉贵</t>
  </si>
  <si>
    <t>SNCS001701</t>
  </si>
  <si>
    <t>SNCS001702</t>
  </si>
  <si>
    <t>邓岗</t>
  </si>
  <si>
    <t>SNCS001703</t>
  </si>
  <si>
    <t>邓建军</t>
  </si>
  <si>
    <t>SNCS001704</t>
  </si>
  <si>
    <t>杨吉绿</t>
  </si>
  <si>
    <t>SNCS001705</t>
  </si>
  <si>
    <t>杨吉万</t>
  </si>
  <si>
    <t>SNCS001706</t>
  </si>
  <si>
    <t>罗贤军</t>
  </si>
  <si>
    <t>SNCS001707</t>
  </si>
  <si>
    <t>罗贤俊</t>
  </si>
  <si>
    <t>SNCS001708</t>
  </si>
  <si>
    <t>滕明军</t>
  </si>
  <si>
    <t>SNCS001709</t>
  </si>
  <si>
    <t>滕跃学</t>
  </si>
  <si>
    <t>SNCS001710</t>
  </si>
  <si>
    <t>滕波</t>
  </si>
  <si>
    <t>SNCS001711</t>
  </si>
  <si>
    <t>滕建辉</t>
  </si>
  <si>
    <t>SNCS001712</t>
  </si>
  <si>
    <t>滕彩理</t>
  </si>
  <si>
    <t>SNCS001713</t>
  </si>
  <si>
    <t>滕跃正</t>
  </si>
  <si>
    <t>SNCS001714</t>
  </si>
  <si>
    <t>滕要兴</t>
  </si>
  <si>
    <t>SNCS001715</t>
  </si>
  <si>
    <t>滕敬</t>
  </si>
  <si>
    <t>SNCS001716</t>
  </si>
  <si>
    <t>滕要全</t>
  </si>
  <si>
    <t>SNCS001717</t>
  </si>
  <si>
    <t>滕光财</t>
  </si>
  <si>
    <t>SNCS001718</t>
  </si>
  <si>
    <t>滕彩平</t>
  </si>
  <si>
    <t>SNCS001719</t>
  </si>
  <si>
    <t>田景珍</t>
  </si>
  <si>
    <t>SNCS001720</t>
  </si>
  <si>
    <t>滕东</t>
  </si>
  <si>
    <t>SNCS001721</t>
  </si>
  <si>
    <t>滕要友</t>
  </si>
  <si>
    <t>SNCS001722</t>
  </si>
  <si>
    <t>滕国军</t>
  </si>
  <si>
    <t>SNCS001723</t>
  </si>
  <si>
    <t>滕巧</t>
  </si>
  <si>
    <t>SNCS001724</t>
  </si>
  <si>
    <t>滕辉</t>
  </si>
  <si>
    <t>SNCS001725</t>
  </si>
  <si>
    <t>滕要松</t>
  </si>
  <si>
    <t>SNCS001726</t>
  </si>
  <si>
    <t>滕良</t>
  </si>
  <si>
    <t>SNCS001727</t>
  </si>
  <si>
    <t>龚思合</t>
  </si>
  <si>
    <t>SNCS001728</t>
  </si>
  <si>
    <t>龚春秀</t>
  </si>
  <si>
    <t>SNCS001729</t>
  </si>
  <si>
    <t>徐春云</t>
  </si>
  <si>
    <t>SNCS001730</t>
  </si>
  <si>
    <t>龚思中</t>
  </si>
  <si>
    <t>SNCS001731</t>
  </si>
  <si>
    <t>龚代锡</t>
  </si>
  <si>
    <t>SNCS001732</t>
  </si>
  <si>
    <t>杨秀英</t>
  </si>
  <si>
    <t>SNCS001733</t>
  </si>
  <si>
    <t>龚代林</t>
  </si>
  <si>
    <t>SNCS001734</t>
  </si>
  <si>
    <t>李玲</t>
  </si>
  <si>
    <t>SNCS001735</t>
  </si>
  <si>
    <t>吴佑芳</t>
  </si>
  <si>
    <t>SNCS001736</t>
  </si>
  <si>
    <t>龚代平</t>
  </si>
  <si>
    <t>SNCS001737</t>
  </si>
  <si>
    <t>龚代万</t>
  </si>
  <si>
    <t>SNCS001738</t>
  </si>
  <si>
    <t>龚代超</t>
  </si>
  <si>
    <t>SNCS001739</t>
  </si>
  <si>
    <t>罗世彬</t>
  </si>
  <si>
    <t>SNCS001740</t>
  </si>
  <si>
    <t>龚思纳</t>
  </si>
  <si>
    <t>SNCS001741</t>
  </si>
  <si>
    <t>龚代国</t>
  </si>
  <si>
    <t>SNCS001742</t>
  </si>
  <si>
    <t>谭万仁</t>
  </si>
  <si>
    <t>SNCS001743</t>
  </si>
  <si>
    <t>陈保国</t>
  </si>
  <si>
    <t>SNCS001744</t>
  </si>
  <si>
    <t>谭志毅</t>
  </si>
  <si>
    <t>SNCS001745</t>
  </si>
  <si>
    <t>谭小平</t>
  </si>
  <si>
    <t>SNCS001746</t>
  </si>
  <si>
    <t>陈辉</t>
  </si>
  <si>
    <t>SNCS001747</t>
  </si>
  <si>
    <t>陈保刚</t>
  </si>
  <si>
    <t>SNCS001748</t>
  </si>
  <si>
    <t>谭永跃</t>
  </si>
  <si>
    <t>SNCS001749</t>
  </si>
  <si>
    <t>谭松奎</t>
  </si>
  <si>
    <t>SNCS001750</t>
  </si>
  <si>
    <t>陈保军</t>
  </si>
  <si>
    <t>SNCS001751</t>
  </si>
  <si>
    <t>喻珍容</t>
  </si>
  <si>
    <t>SNCS001752</t>
  </si>
  <si>
    <t>陈保权</t>
  </si>
  <si>
    <t>SNCS001753</t>
  </si>
  <si>
    <t>张我成</t>
  </si>
  <si>
    <t>SNCS001754</t>
  </si>
  <si>
    <t>张志军</t>
  </si>
  <si>
    <t>SNCS001755</t>
  </si>
  <si>
    <t>袁琼芳</t>
  </si>
  <si>
    <t>SNCS001756</t>
  </si>
  <si>
    <t>谭永德</t>
  </si>
  <si>
    <t>SNCS001757</t>
  </si>
  <si>
    <t>谭万金</t>
  </si>
  <si>
    <t>SNCS001758</t>
  </si>
  <si>
    <t>杨绍兵</t>
  </si>
  <si>
    <t>SNCS001759</t>
  </si>
  <si>
    <t>谭万中</t>
  </si>
  <si>
    <t>SNCS001760</t>
  </si>
  <si>
    <t>谭礼德</t>
  </si>
  <si>
    <t>SNCS001761</t>
  </si>
  <si>
    <t>罗运中</t>
  </si>
  <si>
    <t>SNCS001762</t>
  </si>
  <si>
    <t>杨绍军</t>
  </si>
  <si>
    <t>SNCS001763</t>
  </si>
  <si>
    <t>杨晓兵</t>
  </si>
  <si>
    <t>SNCS001764</t>
  </si>
  <si>
    <t>罗崇德</t>
  </si>
  <si>
    <t>SNCS001765</t>
  </si>
  <si>
    <t>罗崇军</t>
  </si>
  <si>
    <t>SNCS001766</t>
  </si>
  <si>
    <t>杨绍安</t>
  </si>
  <si>
    <t>SNCS001767</t>
  </si>
  <si>
    <t>姜贻成</t>
  </si>
  <si>
    <t>SNCS001768</t>
  </si>
  <si>
    <t>姜贻俊</t>
  </si>
  <si>
    <t>SNCS001769</t>
  </si>
  <si>
    <t>姜建</t>
  </si>
  <si>
    <t>SNCS001770</t>
  </si>
  <si>
    <t>杨素芬</t>
  </si>
  <si>
    <t>SNCS001771</t>
  </si>
  <si>
    <t>蔡影兰</t>
  </si>
  <si>
    <t>SNCS001772</t>
  </si>
  <si>
    <t>钟朝玉</t>
  </si>
  <si>
    <t>SNCS001773</t>
  </si>
  <si>
    <t>钟碧有</t>
  </si>
  <si>
    <t>SNCS001774</t>
  </si>
  <si>
    <t>钟朝锋</t>
  </si>
  <si>
    <t>SNCS001775</t>
  </si>
  <si>
    <t>钟碧伍</t>
  </si>
  <si>
    <t>SNCS001776</t>
  </si>
  <si>
    <t>钟碧勤</t>
  </si>
  <si>
    <t>SNCS001777</t>
  </si>
  <si>
    <t>钟碧礼</t>
  </si>
  <si>
    <t>SNCS001778</t>
  </si>
  <si>
    <t>钟朝茂</t>
  </si>
  <si>
    <t>SNCS001779</t>
  </si>
  <si>
    <t>钟朝刚</t>
  </si>
  <si>
    <t>SNCS001780</t>
  </si>
  <si>
    <t>钟碧瑞</t>
  </si>
  <si>
    <t>SNCS001781</t>
  </si>
  <si>
    <t>刘小容</t>
  </si>
  <si>
    <t>SNCS001782</t>
  </si>
  <si>
    <t>蔡景珍</t>
  </si>
  <si>
    <t>SNCS001783</t>
  </si>
  <si>
    <t>钟朝品</t>
  </si>
  <si>
    <t>SNCS001784</t>
  </si>
  <si>
    <t>钟必文</t>
  </si>
  <si>
    <t>SNCS001785</t>
  </si>
  <si>
    <t>钟碧双</t>
  </si>
  <si>
    <t>SNCS001786</t>
  </si>
  <si>
    <t>钟碧富</t>
  </si>
  <si>
    <t>SNCS001787</t>
  </si>
  <si>
    <t>张平安</t>
  </si>
  <si>
    <t>SNCS001788</t>
  </si>
  <si>
    <t>钟文</t>
  </si>
  <si>
    <t>SNCS001789</t>
  </si>
  <si>
    <t>何葵玉</t>
  </si>
  <si>
    <t>SNCS001790</t>
  </si>
  <si>
    <t>姜方文</t>
  </si>
  <si>
    <t>SNCS001791</t>
  </si>
  <si>
    <t>姜贻美</t>
  </si>
  <si>
    <t>SNCS001792</t>
  </si>
  <si>
    <t>姜方万</t>
  </si>
  <si>
    <t>SNCS001793</t>
  </si>
  <si>
    <t>钟政</t>
  </si>
  <si>
    <t>SNCS001794</t>
  </si>
  <si>
    <t>龚代琼</t>
  </si>
  <si>
    <t>SNCS001795</t>
  </si>
  <si>
    <t>姜迎春</t>
  </si>
  <si>
    <t>SNCS001796</t>
  </si>
  <si>
    <t>彭从华</t>
  </si>
  <si>
    <t>SNCS001797</t>
  </si>
  <si>
    <t>姜小华</t>
  </si>
  <si>
    <t>SNCS001798</t>
  </si>
  <si>
    <t>姜方志</t>
  </si>
  <si>
    <t>SNCS001799</t>
  </si>
  <si>
    <t>姜贻安</t>
  </si>
  <si>
    <t>SNCS001800</t>
  </si>
  <si>
    <t>姜方成</t>
  </si>
  <si>
    <t>SNCS001801</t>
  </si>
  <si>
    <t>姜松涛</t>
  </si>
  <si>
    <t>SNCS001802</t>
  </si>
  <si>
    <t>邓太军</t>
  </si>
  <si>
    <t>SNCS001803</t>
  </si>
  <si>
    <t>杨绍俊</t>
  </si>
  <si>
    <t>SNCS001804</t>
  </si>
  <si>
    <t>戈见</t>
  </si>
  <si>
    <t>SNCS001805</t>
  </si>
  <si>
    <t>谭琴</t>
  </si>
  <si>
    <t>SNCS001806</t>
  </si>
  <si>
    <t>杨吉忠</t>
  </si>
  <si>
    <t>SNCS001807</t>
  </si>
  <si>
    <t>杨胜永</t>
  </si>
  <si>
    <t>SNCS001808</t>
  </si>
  <si>
    <t>谭英秀</t>
  </si>
  <si>
    <t>SNCS001809</t>
  </si>
  <si>
    <t>杨绍光</t>
  </si>
  <si>
    <t>SNCS001810</t>
  </si>
  <si>
    <t>杨绍吉</t>
  </si>
  <si>
    <t>SNCS001811</t>
  </si>
  <si>
    <t>杨胜义</t>
  </si>
  <si>
    <t>SNCS001812</t>
  </si>
  <si>
    <t>邓蔚煜</t>
  </si>
  <si>
    <t>SNCS001813</t>
  </si>
  <si>
    <t>戈文玉</t>
  </si>
  <si>
    <t>SNCS001814</t>
  </si>
  <si>
    <t>杨绍洪</t>
  </si>
  <si>
    <t>SNCS001815</t>
  </si>
  <si>
    <t>杨胜高</t>
  </si>
  <si>
    <t>SNCS001816</t>
  </si>
  <si>
    <t>杨绍明</t>
  </si>
  <si>
    <t>SNCS001817</t>
  </si>
  <si>
    <t>杨绍平</t>
  </si>
  <si>
    <t>SNCS001818</t>
  </si>
  <si>
    <t>杨胜忠</t>
  </si>
  <si>
    <t>SNCS001819</t>
  </si>
  <si>
    <t>杨昌华</t>
  </si>
  <si>
    <t>SNCS001820</t>
  </si>
  <si>
    <t>SNCS001821</t>
  </si>
  <si>
    <t>刘富贵</t>
  </si>
  <si>
    <t>SNCS001822</t>
  </si>
  <si>
    <t>吕荣华</t>
  </si>
  <si>
    <t>SNCS001823</t>
  </si>
  <si>
    <t>杨弟中</t>
  </si>
  <si>
    <t>SNCS001824</t>
  </si>
  <si>
    <t>漆明香</t>
  </si>
  <si>
    <t>SNCS001825</t>
  </si>
  <si>
    <t>贺余文</t>
  </si>
  <si>
    <t>SNCS001826</t>
  </si>
  <si>
    <t>邹兴明</t>
  </si>
  <si>
    <t>SNCS001827</t>
  </si>
  <si>
    <t>吕福中</t>
  </si>
  <si>
    <t>SNCS001828</t>
  </si>
  <si>
    <t>吕治祥</t>
  </si>
  <si>
    <t>SNCS001829</t>
  </si>
  <si>
    <t>邹兴邦</t>
  </si>
  <si>
    <t>SNCS001830</t>
  </si>
  <si>
    <t>杨昌国</t>
  </si>
  <si>
    <t>SNCS001831</t>
  </si>
  <si>
    <t>吕廷巨</t>
  </si>
  <si>
    <t>SNCS001832</t>
  </si>
  <si>
    <t>吕国忠</t>
  </si>
  <si>
    <t>SNCS001833</t>
  </si>
  <si>
    <t>刘祖珍</t>
  </si>
  <si>
    <t>SNCS001834</t>
  </si>
  <si>
    <t>杨清正</t>
  </si>
  <si>
    <t>SNCS001835</t>
  </si>
  <si>
    <t>李太友</t>
  </si>
  <si>
    <t>SNCS001836</t>
  </si>
  <si>
    <t>李太福</t>
  </si>
  <si>
    <t>SNCS001837</t>
  </si>
  <si>
    <t>滕要军</t>
  </si>
  <si>
    <t>SNCS001838</t>
  </si>
  <si>
    <t>滕要亮</t>
  </si>
  <si>
    <t>SNCS001839</t>
  </si>
  <si>
    <t>李兴海</t>
  </si>
  <si>
    <t>SNCS001840</t>
  </si>
  <si>
    <t>李兴全</t>
  </si>
  <si>
    <t>SNCS001841</t>
  </si>
  <si>
    <t>杨杰</t>
  </si>
  <si>
    <t>SNCS001842</t>
  </si>
  <si>
    <t>吕明宏</t>
  </si>
  <si>
    <t>SNCS001843</t>
  </si>
  <si>
    <t>汪元贵</t>
  </si>
  <si>
    <t>SNCS001844</t>
  </si>
  <si>
    <t>杨俊才</t>
  </si>
  <si>
    <t>SNCS001845</t>
  </si>
  <si>
    <t>杨俊文</t>
  </si>
  <si>
    <t>SNCS001846</t>
  </si>
  <si>
    <t>丁作良</t>
  </si>
  <si>
    <t>SNCS001847</t>
  </si>
  <si>
    <t>彭从友</t>
  </si>
  <si>
    <t>SNCS001848</t>
  </si>
  <si>
    <t>刘晓琼</t>
  </si>
  <si>
    <t>SNCS001849</t>
  </si>
  <si>
    <t>张学会</t>
  </si>
  <si>
    <t>SNCS001850</t>
  </si>
  <si>
    <t>SNCS001851</t>
  </si>
  <si>
    <t>杨廷塑</t>
  </si>
  <si>
    <t>SNCS001852</t>
  </si>
  <si>
    <t>郭依俊</t>
  </si>
  <si>
    <t>SNCS001853</t>
  </si>
  <si>
    <t>彭从中</t>
  </si>
  <si>
    <t>SNCS001854</t>
  </si>
  <si>
    <t>陈玉容</t>
  </si>
  <si>
    <t>SNCS001855</t>
  </si>
  <si>
    <t>彭方权</t>
  </si>
  <si>
    <t>SNCS001856</t>
  </si>
  <si>
    <t>SNCS001857</t>
  </si>
  <si>
    <t>郭琼</t>
  </si>
  <si>
    <t>SNCS001858</t>
  </si>
  <si>
    <t>杨彩群</t>
  </si>
  <si>
    <t>SNCS001859</t>
  </si>
  <si>
    <t>杨俊权</t>
  </si>
  <si>
    <t>SNCS001860</t>
  </si>
  <si>
    <t>邓永强</t>
  </si>
  <si>
    <t>SNCS001861</t>
  </si>
  <si>
    <t>杨正东</t>
  </si>
  <si>
    <t>SNCS001862</t>
  </si>
  <si>
    <t>杨红彬</t>
  </si>
  <si>
    <t>SNCS001863</t>
  </si>
  <si>
    <t>杨平</t>
  </si>
  <si>
    <t>SNCS001864</t>
  </si>
  <si>
    <t>杨洪春</t>
  </si>
  <si>
    <t>SNCS001865</t>
  </si>
  <si>
    <t>刘利</t>
  </si>
  <si>
    <t>SNCS001866</t>
  </si>
  <si>
    <t>杨飞翔</t>
  </si>
  <si>
    <t>SNCS001867</t>
  </si>
  <si>
    <t>杨永久</t>
  </si>
  <si>
    <t>SNCS001868</t>
  </si>
  <si>
    <t>杨中华</t>
  </si>
  <si>
    <t>SNCS001869</t>
  </si>
  <si>
    <t>龚思永</t>
  </si>
  <si>
    <t>SNCS001870</t>
  </si>
  <si>
    <t>龚书刚</t>
  </si>
  <si>
    <t>SNCS001871</t>
  </si>
  <si>
    <t>杨中</t>
  </si>
  <si>
    <t>SNCS001872</t>
  </si>
  <si>
    <t>曾治辉</t>
  </si>
  <si>
    <t>SNCS001873</t>
  </si>
  <si>
    <t>杨吉华</t>
  </si>
  <si>
    <t>SNCS001874</t>
  </si>
  <si>
    <t>杨吉凯</t>
  </si>
  <si>
    <t>SNCS001875</t>
  </si>
  <si>
    <t>杨标</t>
  </si>
  <si>
    <t>SNCS001876</t>
  </si>
  <si>
    <t>曹小蓉</t>
  </si>
  <si>
    <t>SNCS001877</t>
  </si>
  <si>
    <t>杨永成</t>
  </si>
  <si>
    <t>SNCS001878</t>
  </si>
  <si>
    <t>杨慧</t>
  </si>
  <si>
    <t>SNCS001879</t>
  </si>
  <si>
    <t>杨吉军</t>
  </si>
  <si>
    <t>SNCS001880</t>
  </si>
  <si>
    <t>龚思远</t>
  </si>
  <si>
    <t>SNCS001881</t>
  </si>
  <si>
    <t>滕跃文</t>
  </si>
  <si>
    <t>SNCS001882</t>
  </si>
  <si>
    <t>滕艳菊</t>
  </si>
  <si>
    <t>SNCS001883</t>
  </si>
  <si>
    <t>谭国民</t>
  </si>
  <si>
    <t>SNCS001884</t>
  </si>
  <si>
    <t>谭国权</t>
  </si>
  <si>
    <t>SNCS001885</t>
  </si>
  <si>
    <t>龚思前</t>
  </si>
  <si>
    <t>SNCS001886</t>
  </si>
  <si>
    <t>杨波</t>
  </si>
  <si>
    <t>SNCS001887</t>
  </si>
  <si>
    <t>龚治宽</t>
  </si>
  <si>
    <t>SNCS001888</t>
  </si>
  <si>
    <t>龚思华</t>
  </si>
  <si>
    <t>SNCS001889</t>
  </si>
  <si>
    <t>龚思荣</t>
  </si>
  <si>
    <t>SNCS001890</t>
  </si>
  <si>
    <t>龚思成</t>
  </si>
  <si>
    <t>SNCS001891</t>
  </si>
  <si>
    <t>邓尚军</t>
  </si>
  <si>
    <t>SNCS001892</t>
  </si>
  <si>
    <t>邓尚兵</t>
  </si>
  <si>
    <t>SNCS001893</t>
  </si>
  <si>
    <t>何长荣</t>
  </si>
  <si>
    <t>SNCS001894</t>
  </si>
  <si>
    <t>何小容</t>
  </si>
  <si>
    <t>SNCS001895</t>
  </si>
  <si>
    <t>滕彩友</t>
  </si>
  <si>
    <t>SNCS001896</t>
  </si>
  <si>
    <t>邓尚文</t>
  </si>
  <si>
    <t>SNCS001897</t>
  </si>
  <si>
    <t>邓尚运</t>
  </si>
  <si>
    <t>SNCS001898</t>
  </si>
  <si>
    <t>滕要福</t>
  </si>
  <si>
    <t>SNCS001899</t>
  </si>
  <si>
    <t>滕要国</t>
  </si>
  <si>
    <t>SNCS001900</t>
  </si>
  <si>
    <t>滕勇</t>
  </si>
  <si>
    <t>SNCS001901</t>
  </si>
  <si>
    <t>邓启成</t>
  </si>
  <si>
    <t>SNCS001902</t>
  </si>
  <si>
    <t>SNCS001903</t>
  </si>
  <si>
    <t>SNCS001904</t>
  </si>
  <si>
    <t>罗教兰</t>
  </si>
  <si>
    <t>SNCS001905</t>
  </si>
  <si>
    <t>滕刚</t>
  </si>
  <si>
    <t>SNCS001906</t>
  </si>
  <si>
    <t>滕彩国</t>
  </si>
  <si>
    <t>SNCS001907</t>
  </si>
  <si>
    <t>滕建文</t>
  </si>
  <si>
    <t>SNCS001908</t>
  </si>
  <si>
    <t>滕彩禄</t>
  </si>
  <si>
    <t>SNCS001909</t>
  </si>
  <si>
    <t>邓伟</t>
  </si>
  <si>
    <t>SNCS001910</t>
  </si>
  <si>
    <t>邓凯</t>
  </si>
  <si>
    <t>SNCS001911</t>
  </si>
  <si>
    <t>邓尚超</t>
  </si>
  <si>
    <t>SNCS001912</t>
  </si>
  <si>
    <t>龚思友</t>
  </si>
  <si>
    <t>SNCS001913</t>
  </si>
  <si>
    <t>邓尚奇</t>
  </si>
  <si>
    <t>SNCS001914</t>
  </si>
  <si>
    <t>邓华富</t>
  </si>
  <si>
    <t>SNCS001915</t>
  </si>
  <si>
    <t>冷定秀</t>
  </si>
  <si>
    <t>SNCS001916</t>
  </si>
  <si>
    <t>SNCS001917</t>
  </si>
  <si>
    <t>邓尚全</t>
  </si>
  <si>
    <t>SNCS001918</t>
  </si>
  <si>
    <t>王秀珍</t>
  </si>
  <si>
    <t>SNCS001919</t>
  </si>
  <si>
    <t>邓尚华</t>
  </si>
  <si>
    <t>SNCS001920</t>
  </si>
  <si>
    <t>喻素英</t>
  </si>
  <si>
    <t>SNCS001921</t>
  </si>
  <si>
    <t>邓尚光</t>
  </si>
  <si>
    <t>SNCS001922</t>
  </si>
  <si>
    <t>伍元进</t>
  </si>
  <si>
    <t>SNCS001923</t>
  </si>
  <si>
    <t>SNCS001924</t>
  </si>
  <si>
    <t>龚厚军</t>
  </si>
  <si>
    <t>SNCS001925</t>
  </si>
  <si>
    <t>龚琼容</t>
  </si>
  <si>
    <t>SNCS001926</t>
  </si>
  <si>
    <t>杨明凯</t>
  </si>
  <si>
    <t>SNCS001927</t>
  </si>
  <si>
    <t>龚俊光</t>
  </si>
  <si>
    <t>SNCS001928</t>
  </si>
  <si>
    <t>谭伟</t>
  </si>
  <si>
    <t>SNCS001929</t>
  </si>
  <si>
    <t>谭春福</t>
  </si>
  <si>
    <t>SNCS001930</t>
  </si>
  <si>
    <t>罗会容</t>
  </si>
  <si>
    <t>SNCS001931</t>
  </si>
  <si>
    <t>杨进财</t>
  </si>
  <si>
    <t>SNCS001932</t>
  </si>
  <si>
    <t>杨鹏</t>
  </si>
  <si>
    <t>SNCS001933</t>
  </si>
  <si>
    <t>杨伟</t>
  </si>
  <si>
    <t>SNCS001934</t>
  </si>
  <si>
    <t>姜贻德</t>
  </si>
  <si>
    <t>SNCS001935</t>
  </si>
  <si>
    <t>姜贻志</t>
  </si>
  <si>
    <t>SNCS001936</t>
  </si>
  <si>
    <t>陈锦花</t>
  </si>
  <si>
    <t>SNCS001937</t>
  </si>
  <si>
    <t>龚厚安</t>
  </si>
  <si>
    <t>SNCS001938</t>
  </si>
  <si>
    <t>龚厚平</t>
  </si>
  <si>
    <t>SNCS001939</t>
  </si>
  <si>
    <t>刘冲</t>
  </si>
  <si>
    <t>SNCS001940</t>
  </si>
  <si>
    <t>刘文富</t>
  </si>
  <si>
    <t>SNCS001941</t>
  </si>
  <si>
    <t>杨绍华</t>
  </si>
  <si>
    <t>SNCS001942</t>
  </si>
  <si>
    <t>杨绍金</t>
  </si>
  <si>
    <t>SNCS001943</t>
  </si>
  <si>
    <t>罗运德</t>
  </si>
  <si>
    <t>SNCS001944</t>
  </si>
  <si>
    <t>周道付</t>
  </si>
  <si>
    <t>SNCS001945</t>
  </si>
  <si>
    <t>龚海兵</t>
  </si>
  <si>
    <t>SNCS001946</t>
  </si>
  <si>
    <t>龚厚国</t>
  </si>
  <si>
    <t>SNCS001947</t>
  </si>
  <si>
    <t>曹术华</t>
  </si>
  <si>
    <t>SNCS001948</t>
  </si>
  <si>
    <t>龚俊德</t>
  </si>
  <si>
    <t>SNCS001949</t>
  </si>
  <si>
    <t>邓宗英</t>
  </si>
  <si>
    <t>SNCS001950</t>
  </si>
  <si>
    <t>龚厚荣</t>
  </si>
  <si>
    <t>SNCS001951</t>
  </si>
  <si>
    <t>漆明清</t>
  </si>
  <si>
    <t>SNCS001952</t>
  </si>
  <si>
    <t>龚林烽</t>
  </si>
  <si>
    <t>SNCS001953</t>
  </si>
  <si>
    <t>黄菊华</t>
  </si>
  <si>
    <t>SNCS001954</t>
  </si>
  <si>
    <t>周道军</t>
  </si>
  <si>
    <t>SNCS001955</t>
  </si>
  <si>
    <t>吕光珍</t>
  </si>
  <si>
    <t>SNCS001956</t>
  </si>
  <si>
    <t>吕佑林</t>
  </si>
  <si>
    <t>SNCS001957</t>
  </si>
  <si>
    <t>邓尚志</t>
  </si>
  <si>
    <t>SNCS001958</t>
  </si>
  <si>
    <t>钟用</t>
  </si>
  <si>
    <t>SNCS001959</t>
  </si>
  <si>
    <t>邓晶</t>
  </si>
  <si>
    <t>SNCS001960</t>
  </si>
  <si>
    <t>SNCS001961</t>
  </si>
  <si>
    <t>邓尚辉</t>
  </si>
  <si>
    <t>SNCS001962</t>
  </si>
  <si>
    <t>杨地辉</t>
  </si>
  <si>
    <t>SNCS001963</t>
  </si>
  <si>
    <t>邓国辉</t>
  </si>
  <si>
    <t>SNCS001964</t>
  </si>
  <si>
    <t>邓尚高</t>
  </si>
  <si>
    <t>SNCS001965</t>
  </si>
  <si>
    <t>姜炳华</t>
  </si>
  <si>
    <t>SNCS001966</t>
  </si>
  <si>
    <t>李陆田</t>
  </si>
  <si>
    <t>遂宁市安居区白马镇白塔村农村“厕所革命”示范村建设项目建设内容及资金投入概算表</t>
  </si>
  <si>
    <t>SNCS000527</t>
  </si>
  <si>
    <t>代玉珍</t>
  </si>
  <si>
    <t>SNCS000528</t>
  </si>
  <si>
    <t>刘秀清</t>
  </si>
  <si>
    <t>SNCS000529</t>
  </si>
  <si>
    <t>李霞明</t>
  </si>
  <si>
    <t>SNCS000530</t>
  </si>
  <si>
    <t>谭春蓉</t>
  </si>
  <si>
    <t>SNCS000531</t>
  </si>
  <si>
    <t>袁康林</t>
  </si>
  <si>
    <t>SNCS000532</t>
  </si>
  <si>
    <t>杨先太</t>
  </si>
  <si>
    <t>SNCS000533</t>
  </si>
  <si>
    <t>蒋安得</t>
  </si>
  <si>
    <t>SNCS000534</t>
  </si>
  <si>
    <t>蒋红英</t>
  </si>
  <si>
    <t>SNCS000535</t>
  </si>
  <si>
    <t>李吉英</t>
  </si>
  <si>
    <t>SNCS000536</t>
  </si>
  <si>
    <t>SNCS000537</t>
  </si>
  <si>
    <t>刘孝明</t>
  </si>
  <si>
    <t>SNCS000538</t>
  </si>
  <si>
    <t>刘书秀</t>
  </si>
  <si>
    <t>SNCS000539</t>
  </si>
  <si>
    <t>赵明荣</t>
  </si>
  <si>
    <t>SNCS000540</t>
  </si>
  <si>
    <t>SNCS000541</t>
  </si>
  <si>
    <t>曾继华</t>
  </si>
  <si>
    <t>SNCS000542</t>
  </si>
  <si>
    <t>袁林</t>
  </si>
  <si>
    <t>SNCS000543</t>
  </si>
  <si>
    <t>蔡忠</t>
  </si>
  <si>
    <t>SNCS000544</t>
  </si>
  <si>
    <t>袁小明</t>
  </si>
  <si>
    <t>SNCS000545</t>
  </si>
  <si>
    <t>袁昊茂</t>
  </si>
  <si>
    <t>SNCS000546</t>
  </si>
  <si>
    <t>谭万清</t>
  </si>
  <si>
    <t>SNCS000547</t>
  </si>
  <si>
    <t>周勇</t>
  </si>
  <si>
    <t>SNCS000548</t>
  </si>
  <si>
    <t>张云华</t>
  </si>
  <si>
    <t>SNCS000549</t>
  </si>
  <si>
    <t>杨存财</t>
  </si>
  <si>
    <t>SNCS000550</t>
  </si>
  <si>
    <t>杨永红</t>
  </si>
  <si>
    <t>SNCS000551</t>
  </si>
  <si>
    <t>杨存顺</t>
  </si>
  <si>
    <t>SNCS000552</t>
  </si>
  <si>
    <t>钟琼秀</t>
  </si>
  <si>
    <t>SNCS000553</t>
  </si>
  <si>
    <t>谭彩</t>
  </si>
  <si>
    <t>SNCS000554</t>
  </si>
  <si>
    <t>谭万才</t>
  </si>
  <si>
    <t>SNCS000555</t>
  </si>
  <si>
    <t>张光兰</t>
  </si>
  <si>
    <t>SNCS000556</t>
  </si>
  <si>
    <t>袁绍林</t>
  </si>
  <si>
    <t>SNCS000557</t>
  </si>
  <si>
    <t>袁东</t>
  </si>
  <si>
    <t>SNCS000558</t>
  </si>
  <si>
    <t>袁波</t>
  </si>
  <si>
    <t>SNCS000559</t>
  </si>
  <si>
    <t>袁明</t>
  </si>
  <si>
    <t>SNCS000560</t>
  </si>
  <si>
    <t>杨存兵</t>
  </si>
  <si>
    <t>SNCS000561</t>
  </si>
  <si>
    <t>蒋安云</t>
  </si>
  <si>
    <t>SNCS000562</t>
  </si>
  <si>
    <t>袁志</t>
  </si>
  <si>
    <t>SNCS000563</t>
  </si>
  <si>
    <t>谭春烈</t>
  </si>
  <si>
    <t>SNCS000564</t>
  </si>
  <si>
    <t>袁小兵</t>
  </si>
  <si>
    <t>SNCS000565</t>
  </si>
  <si>
    <t>补世华</t>
  </si>
  <si>
    <t>SNCS000566</t>
  </si>
  <si>
    <t>袁建</t>
  </si>
  <si>
    <t>SNCS000567</t>
  </si>
  <si>
    <t>蒋安春</t>
  </si>
  <si>
    <t>SNCS000568</t>
  </si>
  <si>
    <t>杨存林</t>
  </si>
  <si>
    <t>SNCS000569</t>
  </si>
  <si>
    <t>袁西超</t>
  </si>
  <si>
    <t>SNCS000570</t>
  </si>
  <si>
    <t>袁西军</t>
  </si>
  <si>
    <t>SNCS000571</t>
  </si>
  <si>
    <t>王世英</t>
  </si>
  <si>
    <t>SNCS000572</t>
  </si>
  <si>
    <t>袁西林</t>
  </si>
  <si>
    <t>SNCS000573</t>
  </si>
  <si>
    <t>袁强林</t>
  </si>
  <si>
    <t>SNCS000574</t>
  </si>
  <si>
    <t>李茂胜</t>
  </si>
  <si>
    <t>SNCS000575</t>
  </si>
  <si>
    <t>李茂良</t>
  </si>
  <si>
    <t>SNCS000576</t>
  </si>
  <si>
    <t>张全福</t>
  </si>
  <si>
    <t>SNCS000577</t>
  </si>
  <si>
    <t>张永万</t>
  </si>
  <si>
    <t>SNCS000578</t>
  </si>
  <si>
    <t>张建平</t>
  </si>
  <si>
    <t>SNCS000579</t>
  </si>
  <si>
    <t>袁碧珍</t>
  </si>
  <si>
    <t>SNCS000580</t>
  </si>
  <si>
    <t>谭仲宏</t>
  </si>
  <si>
    <t>SNCS000581</t>
  </si>
  <si>
    <t>卢光华</t>
  </si>
  <si>
    <t>SNCS000582</t>
  </si>
  <si>
    <t>卢忠英</t>
  </si>
  <si>
    <t>SNCS000583</t>
  </si>
  <si>
    <t>卢光富</t>
  </si>
  <si>
    <t>SNCS000584</t>
  </si>
  <si>
    <t>补永富</t>
  </si>
  <si>
    <t>SNCS000585</t>
  </si>
  <si>
    <t>黄官举</t>
  </si>
  <si>
    <t>SNCS000586</t>
  </si>
  <si>
    <t>朱辉其</t>
  </si>
  <si>
    <t>SNCS000587</t>
  </si>
  <si>
    <t>谭玉忠</t>
  </si>
  <si>
    <t>SNCS000588</t>
  </si>
  <si>
    <t>张秀琼</t>
  </si>
  <si>
    <t>SNCS000589</t>
  </si>
  <si>
    <t>陈永军</t>
  </si>
  <si>
    <t>SNCS000590</t>
  </si>
  <si>
    <t>陈术合</t>
  </si>
  <si>
    <t>SNCS000591</t>
  </si>
  <si>
    <t>陈合贵</t>
  </si>
  <si>
    <t>SNCS000592</t>
  </si>
  <si>
    <t>舒明</t>
  </si>
  <si>
    <t>SNCS000593</t>
  </si>
  <si>
    <t>舒平安</t>
  </si>
  <si>
    <t>SNCS000594</t>
  </si>
  <si>
    <t>谭万军</t>
  </si>
  <si>
    <t>SNCS000595</t>
  </si>
  <si>
    <t>谭尚兵</t>
  </si>
  <si>
    <t>SNCS000596</t>
  </si>
  <si>
    <t>谭志和</t>
  </si>
  <si>
    <t>SNCS000597</t>
  </si>
  <si>
    <t>谭建军</t>
  </si>
  <si>
    <t>SNCS000598</t>
  </si>
  <si>
    <t>谭军</t>
  </si>
  <si>
    <t>SNCS000599</t>
  </si>
  <si>
    <t>邓祖全</t>
  </si>
  <si>
    <t>SNCS000600</t>
  </si>
  <si>
    <t>刘志</t>
  </si>
  <si>
    <t>SNCS000601</t>
  </si>
  <si>
    <t>卢中伦</t>
  </si>
  <si>
    <t>SNCS000602</t>
  </si>
  <si>
    <t>邓永宏</t>
  </si>
  <si>
    <t>SNCS000603</t>
  </si>
  <si>
    <t>张顺才</t>
  </si>
  <si>
    <t>SNCS000604</t>
  </si>
  <si>
    <t>任廷定</t>
  </si>
  <si>
    <t>SNCS000605</t>
  </si>
  <si>
    <t>任永忠</t>
  </si>
  <si>
    <t>SNCS000606</t>
  </si>
  <si>
    <t>任永光</t>
  </si>
  <si>
    <t>SNCS000607</t>
  </si>
  <si>
    <t>任永华</t>
  </si>
  <si>
    <t>SNCS000608</t>
  </si>
  <si>
    <t>任永才</t>
  </si>
  <si>
    <t>SNCS000609</t>
  </si>
  <si>
    <t>陈开虎</t>
  </si>
  <si>
    <t>SNCS000610</t>
  </si>
  <si>
    <t>陈建</t>
  </si>
  <si>
    <t>SNCS000611</t>
  </si>
  <si>
    <t>张碧秀</t>
  </si>
  <si>
    <t>SNCS000612</t>
  </si>
  <si>
    <t>周志刚</t>
  </si>
  <si>
    <t>SNCS000613</t>
  </si>
  <si>
    <t>卢志华</t>
  </si>
  <si>
    <t>SNCS000614</t>
  </si>
  <si>
    <t>杨金容</t>
  </si>
  <si>
    <t>SNCS000615</t>
  </si>
  <si>
    <t>陈霞</t>
  </si>
  <si>
    <t>SNCS000616</t>
  </si>
  <si>
    <t>周华贵</t>
  </si>
  <si>
    <t>SNCS000617</t>
  </si>
  <si>
    <t>周超</t>
  </si>
  <si>
    <t>SNCS000618</t>
  </si>
  <si>
    <t>SNCS000619</t>
  </si>
  <si>
    <t>贺洪泽</t>
  </si>
  <si>
    <t>SNCS000620</t>
  </si>
  <si>
    <t>周华清</t>
  </si>
  <si>
    <t>SNCS000621</t>
  </si>
  <si>
    <t>李举伦</t>
  </si>
  <si>
    <t>SNCS000622</t>
  </si>
  <si>
    <t>谭敏</t>
  </si>
  <si>
    <t>SNCS000623</t>
  </si>
  <si>
    <t>谭红梅</t>
  </si>
  <si>
    <t>SNCS000624</t>
  </si>
  <si>
    <t>刘家乐</t>
  </si>
  <si>
    <t>SNCS000625</t>
  </si>
  <si>
    <t>袁素英</t>
  </si>
  <si>
    <t>SNCS000626</t>
  </si>
  <si>
    <t>SNCS000627</t>
  </si>
  <si>
    <t>谭万虎</t>
  </si>
  <si>
    <t>SNCS000628</t>
  </si>
  <si>
    <t>舒天学</t>
  </si>
  <si>
    <t>SNCS000629</t>
  </si>
  <si>
    <t>舒金全</t>
  </si>
  <si>
    <t>SNCS000630</t>
  </si>
  <si>
    <t>袁森林</t>
  </si>
  <si>
    <t>SNCS000631</t>
  </si>
  <si>
    <t>曹国云</t>
  </si>
  <si>
    <t>SNCS000632</t>
  </si>
  <si>
    <t>曹丽</t>
  </si>
  <si>
    <t>SNCS000633</t>
  </si>
  <si>
    <t>曹胜</t>
  </si>
  <si>
    <t>SNCS000634</t>
  </si>
  <si>
    <t>钟友琼</t>
  </si>
  <si>
    <t>SNCS000635</t>
  </si>
  <si>
    <t>曹胜富</t>
  </si>
  <si>
    <t>SNCS000636</t>
  </si>
  <si>
    <t>曹辉</t>
  </si>
  <si>
    <t>SNCS000637</t>
  </si>
  <si>
    <t>曹国军</t>
  </si>
  <si>
    <t>SNCS000638</t>
  </si>
  <si>
    <t>张天付</t>
  </si>
  <si>
    <t>SNCS000639</t>
  </si>
  <si>
    <t>贺刚</t>
  </si>
  <si>
    <t>SNCS000640</t>
  </si>
  <si>
    <t>谭万云</t>
  </si>
  <si>
    <t>SNCS000641</t>
  </si>
  <si>
    <t>李举文</t>
  </si>
  <si>
    <t>SNCS000642</t>
  </si>
  <si>
    <t>李举勤</t>
  </si>
  <si>
    <t>SNCS000643</t>
  </si>
  <si>
    <t>殷加贵</t>
  </si>
  <si>
    <t>SNCS000644</t>
  </si>
  <si>
    <t>殷涛</t>
  </si>
  <si>
    <t>SNCS000645</t>
  </si>
  <si>
    <t>殷雄</t>
  </si>
  <si>
    <t>SNCS000646</t>
  </si>
  <si>
    <t>殷家文</t>
  </si>
  <si>
    <t>SNCS000647</t>
  </si>
  <si>
    <t>陈由志</t>
  </si>
  <si>
    <t>SNCS000648</t>
  </si>
  <si>
    <t>陈文忠</t>
  </si>
  <si>
    <t>SNCS000649</t>
  </si>
  <si>
    <t>周道丰</t>
  </si>
  <si>
    <t>SNCS000650</t>
  </si>
  <si>
    <t>卢庆</t>
  </si>
  <si>
    <t>SNCS000651</t>
  </si>
  <si>
    <t>张兴光</t>
  </si>
  <si>
    <t>SNCS000652</t>
  </si>
  <si>
    <t>吴志伦</t>
  </si>
  <si>
    <t>SNCS000653</t>
  </si>
  <si>
    <t>邓永文</t>
  </si>
  <si>
    <t>SNCS000654</t>
  </si>
  <si>
    <t>卢洋</t>
  </si>
  <si>
    <t>SNCS000655</t>
  </si>
  <si>
    <t>邓永清</t>
  </si>
  <si>
    <t>SNCS000656</t>
  </si>
  <si>
    <t>谭席珍</t>
  </si>
  <si>
    <t>SNCS000657</t>
  </si>
  <si>
    <t>陈永彬</t>
  </si>
  <si>
    <t>SNCS000658</t>
  </si>
  <si>
    <t>陈贤辉</t>
  </si>
  <si>
    <t>SNCS000659</t>
  </si>
  <si>
    <t>陈永宏</t>
  </si>
  <si>
    <t>SNCS000660</t>
  </si>
  <si>
    <t>李兴华</t>
  </si>
  <si>
    <t>SNCS000661</t>
  </si>
  <si>
    <t>李举林</t>
  </si>
  <si>
    <t>SNCS000662</t>
  </si>
  <si>
    <t>张天杰</t>
  </si>
  <si>
    <t>SNCS000663</t>
  </si>
  <si>
    <t>王多秀</t>
  </si>
  <si>
    <t>SNCS000664</t>
  </si>
  <si>
    <t>卢中全</t>
  </si>
  <si>
    <t>SNCS000665</t>
  </si>
  <si>
    <t>邓永明</t>
  </si>
  <si>
    <t>SNCS000666</t>
  </si>
  <si>
    <t>周代光</t>
  </si>
  <si>
    <t>SNCS000667</t>
  </si>
  <si>
    <t>卢志明</t>
  </si>
  <si>
    <t>SNCS000668</t>
  </si>
  <si>
    <t>卢财学</t>
  </si>
  <si>
    <t>SNCS000669</t>
  </si>
  <si>
    <t>谭春文</t>
  </si>
  <si>
    <t>SNCS000670</t>
  </si>
  <si>
    <t>周琼容</t>
  </si>
  <si>
    <t>SNCS000671</t>
  </si>
  <si>
    <t>向代菊</t>
  </si>
  <si>
    <t>SNCS000672</t>
  </si>
  <si>
    <t>谭云生</t>
  </si>
  <si>
    <t>SNCS000673</t>
  </si>
  <si>
    <t>曹期仁</t>
  </si>
  <si>
    <t>SNCS000674</t>
  </si>
  <si>
    <t>曹胜贵</t>
  </si>
  <si>
    <t>SNCS000675</t>
  </si>
  <si>
    <t>彭玉兰</t>
  </si>
  <si>
    <t>SNCS000676</t>
  </si>
  <si>
    <t>曹诗雨</t>
  </si>
  <si>
    <t>SNCS000677</t>
  </si>
  <si>
    <t>曹胜海</t>
  </si>
  <si>
    <t>SNCS000678</t>
  </si>
  <si>
    <t>贺伟</t>
  </si>
  <si>
    <t>SNCS000679</t>
  </si>
  <si>
    <t>贺吉明</t>
  </si>
  <si>
    <t>SNCS000680</t>
  </si>
  <si>
    <t>郭得福</t>
  </si>
  <si>
    <t>SNCS000681</t>
  </si>
  <si>
    <t>郭得高</t>
  </si>
  <si>
    <t>SNCS000682</t>
  </si>
  <si>
    <t>贺方得</t>
  </si>
  <si>
    <t>SNCS000683</t>
  </si>
  <si>
    <t>贺洪得</t>
  </si>
  <si>
    <t>SNCS000684</t>
  </si>
  <si>
    <t>贺方伦</t>
  </si>
  <si>
    <t>SNCS000685</t>
  </si>
  <si>
    <t>贺方平</t>
  </si>
  <si>
    <t>SNCS000686</t>
  </si>
  <si>
    <t>曹昌良</t>
  </si>
  <si>
    <t>SNCS000687</t>
  </si>
  <si>
    <t>曹昌付</t>
  </si>
  <si>
    <t>SNCS000688</t>
  </si>
  <si>
    <t>曹期耻</t>
  </si>
  <si>
    <t>SNCS000689</t>
  </si>
  <si>
    <t>曹昌华</t>
  </si>
  <si>
    <t>SNCS000690</t>
  </si>
  <si>
    <t>何泽兰</t>
  </si>
  <si>
    <t>SNCS000691</t>
  </si>
  <si>
    <t>肖兵</t>
  </si>
  <si>
    <t>SNCS000692</t>
  </si>
  <si>
    <t>周琼珍</t>
  </si>
  <si>
    <t>SNCS000693</t>
  </si>
  <si>
    <t>曹期得</t>
  </si>
  <si>
    <t>SNCS000694</t>
  </si>
  <si>
    <t>贺洪轩</t>
  </si>
  <si>
    <t>SNCS000695</t>
  </si>
  <si>
    <t>补华梅</t>
  </si>
  <si>
    <t>SNCS000696</t>
  </si>
  <si>
    <t>肖火松</t>
  </si>
  <si>
    <t>SNCS000697</t>
  </si>
  <si>
    <t>肖成龙</t>
  </si>
  <si>
    <t>SNCS000698</t>
  </si>
  <si>
    <t>肖进财</t>
  </si>
  <si>
    <t>SNCS000699</t>
  </si>
  <si>
    <t>曹昌勇</t>
  </si>
  <si>
    <t>SNCS000700</t>
  </si>
  <si>
    <t>曹期义</t>
  </si>
  <si>
    <t>SNCS000701</t>
  </si>
  <si>
    <t>曹昌合</t>
  </si>
  <si>
    <t>SNCS000702</t>
  </si>
  <si>
    <t>曹胜军</t>
  </si>
  <si>
    <t>SNCS000703</t>
  </si>
  <si>
    <t>曹昌福</t>
  </si>
  <si>
    <t>SNCS000704</t>
  </si>
  <si>
    <t>曹昌培</t>
  </si>
  <si>
    <t>SNCS000705</t>
  </si>
  <si>
    <t>曹胜兵</t>
  </si>
  <si>
    <t>SNCS000706</t>
  </si>
  <si>
    <t>曹胜虎</t>
  </si>
  <si>
    <t>SNCS000707</t>
  </si>
  <si>
    <t>曹胜勇</t>
  </si>
  <si>
    <t>SNCS000708</t>
  </si>
  <si>
    <t>曹国华</t>
  </si>
  <si>
    <t>SNCS000709</t>
  </si>
  <si>
    <t>卢田芳</t>
  </si>
  <si>
    <t>SNCS000710</t>
  </si>
  <si>
    <t>曹胜友</t>
  </si>
  <si>
    <t>SNCS000711</t>
  </si>
  <si>
    <t>卢中林</t>
  </si>
  <si>
    <t>SNCS000712</t>
  </si>
  <si>
    <t>张洪</t>
  </si>
  <si>
    <t>SNCS000713</t>
  </si>
  <si>
    <t>张小超</t>
  </si>
  <si>
    <t>SNCS000714</t>
  </si>
  <si>
    <t>张华</t>
  </si>
  <si>
    <t>SNCS000715</t>
  </si>
  <si>
    <t>张杰</t>
  </si>
  <si>
    <t>SNCS000716</t>
  </si>
  <si>
    <t>卢志光</t>
  </si>
  <si>
    <t>SNCS000717</t>
  </si>
  <si>
    <t>补永亮</t>
  </si>
  <si>
    <t>SNCS000718</t>
  </si>
  <si>
    <t>卢刚</t>
  </si>
  <si>
    <t>SNCS000719</t>
  </si>
  <si>
    <t>张林</t>
  </si>
  <si>
    <t>SNCS000720</t>
  </si>
  <si>
    <t>卢中文</t>
  </si>
  <si>
    <t>SNCS000721</t>
  </si>
  <si>
    <t>舒洪华</t>
  </si>
  <si>
    <t>SNCS000722</t>
  </si>
  <si>
    <t>谭素兰</t>
  </si>
  <si>
    <t>SNCS000723</t>
  </si>
  <si>
    <t>舒德全</t>
  </si>
  <si>
    <t>SNCS000724</t>
  </si>
  <si>
    <t>肖中约</t>
  </si>
  <si>
    <t>SNCS000725</t>
  </si>
  <si>
    <t>肖胜辉</t>
  </si>
  <si>
    <t>SNCS000726</t>
  </si>
  <si>
    <t>肖胜华</t>
  </si>
  <si>
    <t>SNCS000727</t>
  </si>
  <si>
    <t>肖胜兵</t>
  </si>
  <si>
    <t>SNCS000728</t>
  </si>
  <si>
    <t>肖辉</t>
  </si>
  <si>
    <t>SNCS000729</t>
  </si>
  <si>
    <t>钟术芬</t>
  </si>
  <si>
    <t>SNCS000730</t>
  </si>
  <si>
    <t>谭春明</t>
  </si>
  <si>
    <t>SNCS000731</t>
  </si>
  <si>
    <t>肖胜军</t>
  </si>
  <si>
    <t>SNCS000732</t>
  </si>
  <si>
    <t>李道华</t>
  </si>
  <si>
    <t>SNCS000733</t>
  </si>
  <si>
    <t>杨辉</t>
  </si>
  <si>
    <t>SNCS000734</t>
  </si>
  <si>
    <t>王知学</t>
  </si>
  <si>
    <t>SNCS000735</t>
  </si>
  <si>
    <t>袁林光</t>
  </si>
  <si>
    <t>SNCS000736</t>
  </si>
  <si>
    <t>李兵</t>
  </si>
  <si>
    <t>SNCS000737</t>
  </si>
  <si>
    <t>李道均</t>
  </si>
  <si>
    <t>SNCS000738</t>
  </si>
  <si>
    <t>袁雪兵</t>
  </si>
  <si>
    <t>SNCS000739</t>
  </si>
  <si>
    <t>李绍兵</t>
  </si>
  <si>
    <t>SNCS000740</t>
  </si>
  <si>
    <t>李绍强</t>
  </si>
  <si>
    <t>SNCS000741</t>
  </si>
  <si>
    <t>李辉</t>
  </si>
  <si>
    <t>SNCS000742</t>
  </si>
  <si>
    <t>SNCS000743</t>
  </si>
  <si>
    <t>谭万兵</t>
  </si>
  <si>
    <t>SNCS000744</t>
  </si>
  <si>
    <t>代军</t>
  </si>
  <si>
    <t>SNCS000745</t>
  </si>
  <si>
    <t>李道春</t>
  </si>
  <si>
    <t>SNCS000746</t>
  </si>
  <si>
    <t>李道云</t>
  </si>
  <si>
    <t>SNCS000747</t>
  </si>
  <si>
    <t>李举学</t>
  </si>
  <si>
    <t>SNCS000748</t>
  </si>
  <si>
    <t>李举华</t>
  </si>
  <si>
    <t>SNCS000749</t>
  </si>
  <si>
    <t>张顺兰</t>
  </si>
  <si>
    <t>SNCS000750</t>
  </si>
  <si>
    <t>李道平</t>
  </si>
  <si>
    <t>SNCS000751</t>
  </si>
  <si>
    <t>李勇</t>
  </si>
  <si>
    <t>SNCS000752</t>
  </si>
  <si>
    <t>李道议</t>
  </si>
  <si>
    <t>SNCS000753</t>
  </si>
  <si>
    <t>李志军</t>
  </si>
  <si>
    <t>SNCS000754</t>
  </si>
  <si>
    <t>李冬</t>
  </si>
  <si>
    <t>SNCS000755</t>
  </si>
  <si>
    <t>SNCS000756</t>
  </si>
  <si>
    <t>李志全</t>
  </si>
  <si>
    <t>SNCS000757</t>
  </si>
  <si>
    <t>李烈生</t>
  </si>
  <si>
    <t>SNCS000758</t>
  </si>
  <si>
    <t>李相全</t>
  </si>
  <si>
    <t>SNCS000759</t>
  </si>
  <si>
    <t>李会容</t>
  </si>
  <si>
    <t>SNCS000760</t>
  </si>
  <si>
    <t>李玉华</t>
  </si>
  <si>
    <t>SNCS000761</t>
  </si>
  <si>
    <t>李道前</t>
  </si>
  <si>
    <t>SNCS000762</t>
  </si>
  <si>
    <t>李道木</t>
  </si>
  <si>
    <t>SNCS000763</t>
  </si>
  <si>
    <t>谭春艳</t>
  </si>
  <si>
    <t>SNCS000764</t>
  </si>
  <si>
    <t>谭勇</t>
  </si>
  <si>
    <t>SNCS000765</t>
  </si>
  <si>
    <t>李绍英</t>
  </si>
  <si>
    <t>SNCS000766</t>
  </si>
  <si>
    <t>李道全</t>
  </si>
  <si>
    <t>SNCS000767</t>
  </si>
  <si>
    <t>李道辉</t>
  </si>
  <si>
    <t>SNCS000768</t>
  </si>
  <si>
    <t>李志林</t>
  </si>
  <si>
    <t>SNCS000769</t>
  </si>
  <si>
    <t>李议国</t>
  </si>
  <si>
    <t>SNCS000770</t>
  </si>
  <si>
    <t>张素华</t>
  </si>
  <si>
    <t>SNCS000771</t>
  </si>
  <si>
    <t>李举德</t>
  </si>
  <si>
    <t>SNCS000772</t>
  </si>
  <si>
    <t>陈仲德</t>
  </si>
  <si>
    <t>SNCS000773</t>
  </si>
  <si>
    <t>SNCS000774</t>
  </si>
  <si>
    <t>李义明</t>
  </si>
  <si>
    <t>SNCS000775</t>
  </si>
  <si>
    <t>李议军</t>
  </si>
  <si>
    <t>SNCS000776</t>
  </si>
  <si>
    <t>张顺良</t>
  </si>
  <si>
    <t>SNCS000777</t>
  </si>
  <si>
    <t>张志华</t>
  </si>
  <si>
    <t>SNCS000778</t>
  </si>
  <si>
    <t>张敏</t>
  </si>
  <si>
    <t>SNCS000779</t>
  </si>
  <si>
    <t>李议兵</t>
  </si>
  <si>
    <t>SNCS000780</t>
  </si>
  <si>
    <t>张云辉</t>
  </si>
  <si>
    <t>SNCS000781</t>
  </si>
  <si>
    <t>李水平</t>
  </si>
  <si>
    <t>SNCS000782</t>
  </si>
  <si>
    <t>李林冬</t>
  </si>
  <si>
    <t>SNCS000783</t>
  </si>
  <si>
    <t>李林龙</t>
  </si>
  <si>
    <t>SNCS000784</t>
  </si>
  <si>
    <t>李建忠</t>
  </si>
  <si>
    <t>SNCS000785</t>
  </si>
  <si>
    <t>张兵</t>
  </si>
  <si>
    <t>SNCS000786</t>
  </si>
  <si>
    <t>谭素均</t>
  </si>
  <si>
    <t>SNCS000787</t>
  </si>
  <si>
    <t>张兴</t>
  </si>
  <si>
    <t>SNCS000788</t>
  </si>
  <si>
    <t>卢兵</t>
  </si>
  <si>
    <t>SNCS000789</t>
  </si>
  <si>
    <t>张兴明</t>
  </si>
  <si>
    <t>SNCS000790</t>
  </si>
  <si>
    <t>谭万喜</t>
  </si>
  <si>
    <t>SNCS000791</t>
  </si>
  <si>
    <t>谭春林</t>
  </si>
  <si>
    <t>SNCS000792</t>
  </si>
  <si>
    <t>袁丽珍</t>
  </si>
  <si>
    <t>SNCS000793</t>
  </si>
  <si>
    <t>徐玉莲</t>
  </si>
  <si>
    <t>SNCS000794</t>
  </si>
  <si>
    <t>夏仕祝</t>
  </si>
  <si>
    <t>SNCS000795</t>
  </si>
  <si>
    <t>谭万志</t>
  </si>
  <si>
    <t>SNCS000796</t>
  </si>
  <si>
    <t>SNCS000797</t>
  </si>
  <si>
    <t>陈志洪</t>
  </si>
  <si>
    <t>SNCS000798</t>
  </si>
  <si>
    <t>夏继秀</t>
  </si>
  <si>
    <t>SNCS000799</t>
  </si>
  <si>
    <t>谭春久</t>
  </si>
  <si>
    <t>SNCS000800</t>
  </si>
  <si>
    <t>谭万烈</t>
  </si>
  <si>
    <t>SNCS000801</t>
  </si>
  <si>
    <t>谭森</t>
  </si>
  <si>
    <t>SNCS000802</t>
  </si>
  <si>
    <t>李茂军</t>
  </si>
  <si>
    <t>SNCS000803</t>
  </si>
  <si>
    <t>李茂林</t>
  </si>
  <si>
    <t>SNCS000804</t>
  </si>
  <si>
    <t>李华吉</t>
  </si>
  <si>
    <t>SNCS000805</t>
  </si>
  <si>
    <t>陈德知</t>
  </si>
  <si>
    <t>SNCS000806</t>
  </si>
  <si>
    <t>段明琴</t>
  </si>
  <si>
    <t>SNCS000807</t>
  </si>
  <si>
    <t>彭年云</t>
  </si>
  <si>
    <t>SNCS000808</t>
  </si>
  <si>
    <t>彭寿良</t>
  </si>
  <si>
    <t>SNCS000809</t>
  </si>
  <si>
    <t>陈德兵</t>
  </si>
  <si>
    <t>SNCS000810</t>
  </si>
  <si>
    <t>彭勇</t>
  </si>
  <si>
    <t>SNCS000811</t>
  </si>
  <si>
    <t>彭林</t>
  </si>
  <si>
    <t>SNCS000812</t>
  </si>
  <si>
    <t>彭寿明</t>
  </si>
  <si>
    <t>SNCS000813</t>
  </si>
  <si>
    <t>彭刚</t>
  </si>
  <si>
    <t>SNCS000814</t>
  </si>
  <si>
    <t>SNCS000815</t>
  </si>
  <si>
    <t>彭从秀</t>
  </si>
  <si>
    <t>SNCS000816</t>
  </si>
  <si>
    <t>陈德春</t>
  </si>
  <si>
    <t>SNCS000817</t>
  </si>
  <si>
    <t>周帮伦</t>
  </si>
  <si>
    <t>SNCS000818</t>
  </si>
  <si>
    <t>周帮明</t>
  </si>
  <si>
    <t>SNCS000819</t>
  </si>
  <si>
    <t>向云义</t>
  </si>
  <si>
    <t>SNCS000820</t>
  </si>
  <si>
    <t>谭万龙</t>
  </si>
  <si>
    <t>SNCS000821</t>
  </si>
  <si>
    <t>刘素碧</t>
  </si>
  <si>
    <t>SNCS000822</t>
  </si>
  <si>
    <t>刘德付</t>
  </si>
  <si>
    <t>SNCS000823</t>
  </si>
  <si>
    <t>袁君容</t>
  </si>
  <si>
    <t>SNCS000824</t>
  </si>
  <si>
    <t>吴春秀</t>
  </si>
  <si>
    <t>SNCS000825</t>
  </si>
  <si>
    <t>曹胜全</t>
  </si>
  <si>
    <t>SNCS000826</t>
  </si>
  <si>
    <t>谭万青</t>
  </si>
  <si>
    <t>SNCS000827</t>
  </si>
  <si>
    <t>SNCS000828</t>
  </si>
  <si>
    <t>吴秀君</t>
  </si>
  <si>
    <t>SNCS000829</t>
  </si>
  <si>
    <t>SNCS000830</t>
  </si>
  <si>
    <t>曹昌奎</t>
  </si>
  <si>
    <t>SNCS000831</t>
  </si>
  <si>
    <t>曹永洪</t>
  </si>
  <si>
    <t>SNCS000832</t>
  </si>
  <si>
    <t>曹小明</t>
  </si>
  <si>
    <t>SNCS000833</t>
  </si>
  <si>
    <t>谭术均</t>
  </si>
  <si>
    <t>SNCS000834</t>
  </si>
  <si>
    <t>曹昌国</t>
  </si>
  <si>
    <t>SNCS000835</t>
  </si>
  <si>
    <t>詹秀琼</t>
  </si>
  <si>
    <t>SNCS000836</t>
  </si>
  <si>
    <t>曹建军</t>
  </si>
  <si>
    <t>SNCS000837</t>
  </si>
  <si>
    <t>曹洪明</t>
  </si>
  <si>
    <t>SNCS000838</t>
  </si>
  <si>
    <t>曹强</t>
  </si>
  <si>
    <t>SNCS000839</t>
  </si>
  <si>
    <t>曹志伍</t>
  </si>
  <si>
    <t>SNCS000840</t>
  </si>
  <si>
    <t>曹仲明</t>
  </si>
  <si>
    <t>SNCS000841</t>
  </si>
  <si>
    <t>谭万海</t>
  </si>
  <si>
    <t>SNCS000842</t>
  </si>
  <si>
    <t>曹建华</t>
  </si>
  <si>
    <t>SNCS000843</t>
  </si>
  <si>
    <t>曹昌举</t>
  </si>
  <si>
    <t>SNCS000844</t>
  </si>
  <si>
    <t>曹胜志</t>
  </si>
  <si>
    <t>SNCS000845</t>
  </si>
  <si>
    <t>曹昌维</t>
  </si>
  <si>
    <t>SNCS000846</t>
  </si>
  <si>
    <t>曹海平</t>
  </si>
  <si>
    <t>SNCS000847</t>
  </si>
  <si>
    <t>曹华忠</t>
  </si>
  <si>
    <t>SNCS000848</t>
  </si>
  <si>
    <t>曹胜光</t>
  </si>
  <si>
    <t>SNCS000849</t>
  </si>
  <si>
    <t>曹胜力</t>
  </si>
  <si>
    <t>SNCS000850</t>
  </si>
  <si>
    <t>曹胜平</t>
  </si>
  <si>
    <t>SNCS000851</t>
  </si>
  <si>
    <t>谭光华</t>
  </si>
  <si>
    <t>SNCS000852</t>
  </si>
  <si>
    <t>谭万洪</t>
  </si>
  <si>
    <t>SNCS000853</t>
  </si>
  <si>
    <t>谭志良</t>
  </si>
  <si>
    <t>SNCS000854</t>
  </si>
  <si>
    <t>曹昌惠</t>
  </si>
  <si>
    <t>SNCS000855</t>
  </si>
  <si>
    <t>周华文</t>
  </si>
  <si>
    <t>SNCS000856</t>
  </si>
  <si>
    <t>刘秀元</t>
  </si>
  <si>
    <t>SNCS000857</t>
  </si>
  <si>
    <t>贺洪光</t>
  </si>
  <si>
    <t>SNCS000858</t>
  </si>
  <si>
    <t>曹昌兵</t>
  </si>
  <si>
    <t>SNCS000859</t>
  </si>
  <si>
    <t>曹胜能</t>
  </si>
  <si>
    <t>SNCS000860</t>
  </si>
  <si>
    <t>曹胜中</t>
  </si>
  <si>
    <t>SNCS000861</t>
  </si>
  <si>
    <t>曹胜丰</t>
  </si>
  <si>
    <t>SNCS000862</t>
  </si>
  <si>
    <t>曹国洪</t>
  </si>
  <si>
    <t>SNCS000863</t>
  </si>
  <si>
    <t>SNCS000864</t>
  </si>
  <si>
    <t>谭吉青</t>
  </si>
  <si>
    <t>SNCS000865</t>
  </si>
  <si>
    <t>曹昌金</t>
  </si>
  <si>
    <t>SNCS000866</t>
  </si>
  <si>
    <t>漆学发</t>
  </si>
  <si>
    <t>SNCS000867</t>
  </si>
  <si>
    <t>曹昌远</t>
  </si>
  <si>
    <t>SNCS000868</t>
  </si>
  <si>
    <t>曹昌俊</t>
  </si>
  <si>
    <t>SNCS000869</t>
  </si>
  <si>
    <t>曹光辉</t>
  </si>
  <si>
    <t>SNCS000870</t>
  </si>
  <si>
    <t>贺洪明</t>
  </si>
  <si>
    <t>SNCS000871</t>
  </si>
  <si>
    <t>贺华琼</t>
  </si>
  <si>
    <t>SNCS000872</t>
  </si>
  <si>
    <t>SNCS000873</t>
  </si>
  <si>
    <t>贺吉孝</t>
  </si>
  <si>
    <t>SNCS000874</t>
  </si>
  <si>
    <t>贺洪志</t>
  </si>
  <si>
    <t>SNCS000875</t>
  </si>
  <si>
    <t>贺术华</t>
  </si>
  <si>
    <t>SNCS000876</t>
  </si>
  <si>
    <t>曹昌明</t>
  </si>
  <si>
    <t>SNCS000877</t>
  </si>
  <si>
    <t>喻培东</t>
  </si>
  <si>
    <t>SNCS000878</t>
  </si>
  <si>
    <t>贺小兵</t>
  </si>
  <si>
    <t>SNCS000879</t>
  </si>
  <si>
    <t>贺洪辉</t>
  </si>
  <si>
    <t>SNCS000880</t>
  </si>
  <si>
    <t>廖茂琼</t>
  </si>
  <si>
    <t>SNCS000881</t>
  </si>
  <si>
    <t>贺洪国</t>
  </si>
  <si>
    <t>SNCS000882</t>
  </si>
  <si>
    <t>贺先军</t>
  </si>
  <si>
    <t>SNCS000883</t>
  </si>
  <si>
    <t>谭琼华</t>
  </si>
  <si>
    <t>SNCS000884</t>
  </si>
  <si>
    <t>周华国</t>
  </si>
  <si>
    <t>SNCS000885</t>
  </si>
  <si>
    <t>彭年治</t>
  </si>
  <si>
    <t>SNCS000886</t>
  </si>
  <si>
    <t>王文贵</t>
  </si>
  <si>
    <t>SNCS000887</t>
  </si>
  <si>
    <t>王文龙</t>
  </si>
  <si>
    <t>SNCS000888</t>
  </si>
  <si>
    <t>彭兵</t>
  </si>
  <si>
    <t>SNCS000889</t>
  </si>
  <si>
    <t>彭凤</t>
  </si>
  <si>
    <t>SNCS000890</t>
  </si>
  <si>
    <t>陈志云</t>
  </si>
  <si>
    <t>SNCS000891</t>
  </si>
  <si>
    <t>谭河清</t>
  </si>
  <si>
    <t>SNCS000892</t>
  </si>
  <si>
    <t>补厚清</t>
  </si>
  <si>
    <t>SNCS000893</t>
  </si>
  <si>
    <t>周全华</t>
  </si>
  <si>
    <t>SNCS000894</t>
  </si>
  <si>
    <t>SNCS000895</t>
  </si>
  <si>
    <t>谭丽琼</t>
  </si>
  <si>
    <t>SNCS000896</t>
  </si>
  <si>
    <t>陈秀军</t>
  </si>
  <si>
    <t>SNCS000897</t>
  </si>
  <si>
    <t>李茂才</t>
  </si>
  <si>
    <t>SNCS000898</t>
  </si>
  <si>
    <t>SNCS000899</t>
  </si>
  <si>
    <t>彭年亨</t>
  </si>
  <si>
    <t>SNCS000900</t>
  </si>
  <si>
    <t>彭东</t>
  </si>
  <si>
    <t>SNCS000901</t>
  </si>
  <si>
    <t>谭小兵</t>
  </si>
  <si>
    <t>SNCS000902</t>
  </si>
  <si>
    <t>陈志田</t>
  </si>
  <si>
    <t>SNCS000903</t>
  </si>
  <si>
    <t>陈志军</t>
  </si>
  <si>
    <t>SNCS000904</t>
  </si>
  <si>
    <t>彭从辉</t>
  </si>
  <si>
    <t>SNCS000905</t>
  </si>
  <si>
    <t>李华兵</t>
  </si>
  <si>
    <t>SNCS000906</t>
  </si>
  <si>
    <t>李华海</t>
  </si>
  <si>
    <t>SNCS000907</t>
  </si>
  <si>
    <t>彭从英</t>
  </si>
  <si>
    <t>SNCS000908</t>
  </si>
  <si>
    <t>王俊贤</t>
  </si>
  <si>
    <t>SNCS000909</t>
  </si>
  <si>
    <t>张光坤</t>
  </si>
  <si>
    <t>SNCS000910</t>
  </si>
  <si>
    <t>张永</t>
  </si>
  <si>
    <t>SNCS000911</t>
  </si>
  <si>
    <t>卢中其</t>
  </si>
  <si>
    <t>SNCS000912</t>
  </si>
  <si>
    <t>彭献</t>
  </si>
  <si>
    <t>SNCS000913</t>
  </si>
  <si>
    <t>曹昌建</t>
  </si>
  <si>
    <t>SNCS000914</t>
  </si>
  <si>
    <t>卢得伦</t>
  </si>
  <si>
    <t>SNCS000915</t>
  </si>
  <si>
    <t>舒天烈</t>
  </si>
  <si>
    <t>SNCS000916</t>
  </si>
  <si>
    <t>龙秀英</t>
  </si>
  <si>
    <t>SNCS000917</t>
  </si>
  <si>
    <t>彭从光</t>
  </si>
  <si>
    <t>SNCS000918</t>
  </si>
  <si>
    <t>SNCS000919</t>
  </si>
  <si>
    <t>卢中阔</t>
  </si>
  <si>
    <t>SNCS000920</t>
  </si>
  <si>
    <t>卢中权</t>
  </si>
  <si>
    <t>SNCS000921</t>
  </si>
  <si>
    <t>卢益</t>
  </si>
  <si>
    <t>SNCS000922</t>
  </si>
  <si>
    <t>邓开方</t>
  </si>
  <si>
    <t>SNCS000923</t>
  </si>
  <si>
    <t>SNCS000924</t>
  </si>
  <si>
    <t>曹文中</t>
  </si>
  <si>
    <t>SNCS000925</t>
  </si>
  <si>
    <t>曹文平</t>
  </si>
  <si>
    <t>SNCS000926</t>
  </si>
  <si>
    <t>卢中友</t>
  </si>
  <si>
    <t>SNCS000927</t>
  </si>
  <si>
    <t>张光华</t>
  </si>
  <si>
    <t>SNCS000928</t>
  </si>
  <si>
    <t>陈伙林</t>
  </si>
  <si>
    <t>SNCS000929</t>
  </si>
  <si>
    <t>卢中富</t>
  </si>
  <si>
    <t>SNCS000930</t>
  </si>
  <si>
    <t>卢军</t>
  </si>
  <si>
    <t>SNCS000931</t>
  </si>
  <si>
    <t>张光才</t>
  </si>
  <si>
    <t>SNCS000932</t>
  </si>
  <si>
    <t>张意明</t>
  </si>
  <si>
    <t>SNCS000933</t>
  </si>
  <si>
    <t>407户</t>
  </si>
  <si>
    <t>遂宁市安居区白马镇小龙塘村农村“厕所革命”示范村建设项目建设内容及资金投入概算表</t>
  </si>
  <si>
    <t>档案编号</t>
  </si>
  <si>
    <t>SNCS003584</t>
  </si>
  <si>
    <t>补全友</t>
  </si>
  <si>
    <t>SNCS003585</t>
  </si>
  <si>
    <t>蔡昌珍</t>
  </si>
  <si>
    <t>SNCS003586</t>
  </si>
  <si>
    <t>蔡群兰</t>
  </si>
  <si>
    <t>SNCS003587</t>
  </si>
  <si>
    <t>曹胜淑</t>
  </si>
  <si>
    <t>SNCS003588</t>
  </si>
  <si>
    <t>曾素群</t>
  </si>
  <si>
    <t>SNCS003589</t>
  </si>
  <si>
    <t>陈本生</t>
  </si>
  <si>
    <t>SNCS003590</t>
  </si>
  <si>
    <t>陈素芳</t>
  </si>
  <si>
    <t>SNCS003591</t>
  </si>
  <si>
    <t>陈贤碧</t>
  </si>
  <si>
    <t>SNCS003592</t>
  </si>
  <si>
    <t>陈英</t>
  </si>
  <si>
    <t>SNCS003593</t>
  </si>
  <si>
    <t>代兵富</t>
  </si>
  <si>
    <t>SNCS003594</t>
  </si>
  <si>
    <t>代兵红</t>
  </si>
  <si>
    <t>SNCS003595</t>
  </si>
  <si>
    <t>代兵双</t>
  </si>
  <si>
    <t>SNCS003596</t>
  </si>
  <si>
    <t>代兵文</t>
  </si>
  <si>
    <t>SNCS003597</t>
  </si>
  <si>
    <t>代辉武</t>
  </si>
  <si>
    <t>SNCS003598</t>
  </si>
  <si>
    <t>代伟</t>
  </si>
  <si>
    <t>SNCS003599</t>
  </si>
  <si>
    <t>代文龙</t>
  </si>
  <si>
    <t>SNCS003600</t>
  </si>
  <si>
    <t>丁继厚</t>
  </si>
  <si>
    <t>SNCS003601</t>
  </si>
  <si>
    <t>黄传珍</t>
  </si>
  <si>
    <t>SNCS003602</t>
  </si>
  <si>
    <t>黄文生</t>
  </si>
  <si>
    <t>SNCS003603</t>
  </si>
  <si>
    <t>SNCS003604</t>
  </si>
  <si>
    <t>姜永德</t>
  </si>
  <si>
    <t>SNCS003605</t>
  </si>
  <si>
    <t>柯晓英</t>
  </si>
  <si>
    <t>SNCS003606</t>
  </si>
  <si>
    <t>冷定金</t>
  </si>
  <si>
    <t>SNCS003607</t>
  </si>
  <si>
    <t>冷定荣</t>
  </si>
  <si>
    <t>SNCS003608</t>
  </si>
  <si>
    <t>冷洪春</t>
  </si>
  <si>
    <t>SNCS003609</t>
  </si>
  <si>
    <t>冷进</t>
  </si>
  <si>
    <t>SNCS003610</t>
  </si>
  <si>
    <t>冷太来</t>
  </si>
  <si>
    <t>SNCS003611</t>
  </si>
  <si>
    <t>冷永中</t>
  </si>
  <si>
    <t>SNCS003612</t>
  </si>
  <si>
    <t>冷有才</t>
  </si>
  <si>
    <t>SNCS003613</t>
  </si>
  <si>
    <t>冷贞兵</t>
  </si>
  <si>
    <t>SNCS003614</t>
  </si>
  <si>
    <t>冷贞汉</t>
  </si>
  <si>
    <t>SNCS003615</t>
  </si>
  <si>
    <t>冷真富</t>
  </si>
  <si>
    <t>SNCS003616</t>
  </si>
  <si>
    <t>冷真年</t>
  </si>
  <si>
    <t>SNCS003617</t>
  </si>
  <si>
    <t>SNCS003618</t>
  </si>
  <si>
    <t>李华轩</t>
  </si>
  <si>
    <t>SNCS003619</t>
  </si>
  <si>
    <t>李泽秀</t>
  </si>
  <si>
    <t>SNCS003620</t>
  </si>
  <si>
    <t>廖从荣</t>
  </si>
  <si>
    <t>SNCS003621</t>
  </si>
  <si>
    <t>廖从志</t>
  </si>
  <si>
    <t>SNCS003622</t>
  </si>
  <si>
    <t>廖大云</t>
  </si>
  <si>
    <t>SNCS003623</t>
  </si>
  <si>
    <t>廖福平</t>
  </si>
  <si>
    <t>SNCS003624</t>
  </si>
  <si>
    <t>廖辉</t>
  </si>
  <si>
    <t>SNCS003625</t>
  </si>
  <si>
    <t>廖建军</t>
  </si>
  <si>
    <t>SNCS003626</t>
  </si>
  <si>
    <t>廖清春</t>
  </si>
  <si>
    <t>SNCS003627</t>
  </si>
  <si>
    <t>廖清富</t>
  </si>
  <si>
    <t>SNCS003628</t>
  </si>
  <si>
    <t>廖清贵</t>
  </si>
  <si>
    <t>SNCS003629</t>
  </si>
  <si>
    <t>廖清合</t>
  </si>
  <si>
    <t>SNCS003630</t>
  </si>
  <si>
    <t>廖清华</t>
  </si>
  <si>
    <t>SNCS003631</t>
  </si>
  <si>
    <t>廖清田</t>
  </si>
  <si>
    <t>SNCS003632</t>
  </si>
  <si>
    <t>廖素珍</t>
  </si>
  <si>
    <t>SNCS003633</t>
  </si>
  <si>
    <t>刘飞</t>
  </si>
  <si>
    <t>SNCS003634</t>
  </si>
  <si>
    <t>刘建</t>
  </si>
  <si>
    <t>SNCS003635</t>
  </si>
  <si>
    <t>刘建良</t>
  </si>
  <si>
    <t>SNCS003636</t>
  </si>
  <si>
    <t>刘建英</t>
  </si>
  <si>
    <t>SNCS003637</t>
  </si>
  <si>
    <t>刘建忠</t>
  </si>
  <si>
    <t>SNCS003638</t>
  </si>
  <si>
    <t>刘军</t>
  </si>
  <si>
    <t>SNCS003639</t>
  </si>
  <si>
    <t>刘容华</t>
  </si>
  <si>
    <t>SNCS003640</t>
  </si>
  <si>
    <t>刘业福</t>
  </si>
  <si>
    <t>SNCS003641</t>
  </si>
  <si>
    <t>刘业宏</t>
  </si>
  <si>
    <t>SNCS003642</t>
  </si>
  <si>
    <t>刘业江</t>
  </si>
  <si>
    <t>SNCS003643</t>
  </si>
  <si>
    <t>刘业军</t>
  </si>
  <si>
    <t>SNCS003644</t>
  </si>
  <si>
    <t>刘业文</t>
  </si>
  <si>
    <t>SNCS003645</t>
  </si>
  <si>
    <t>吕云华</t>
  </si>
  <si>
    <t>SNCS003646</t>
  </si>
  <si>
    <t>吕长银</t>
  </si>
  <si>
    <t>SNCS003647</t>
  </si>
  <si>
    <t>吕中林</t>
  </si>
  <si>
    <t>SNCS003648</t>
  </si>
  <si>
    <t>SNCS003649</t>
  </si>
  <si>
    <t>吕宗友</t>
  </si>
  <si>
    <t>SNCS003650</t>
  </si>
  <si>
    <t>潘琼华</t>
  </si>
  <si>
    <t>SNCS003651</t>
  </si>
  <si>
    <t>潘兴</t>
  </si>
  <si>
    <t>SNCS003652</t>
  </si>
  <si>
    <t>漆明化</t>
  </si>
  <si>
    <t>SNCS003653</t>
  </si>
  <si>
    <t>漆素群</t>
  </si>
  <si>
    <t>SNCS003654</t>
  </si>
  <si>
    <t>漆长珍</t>
  </si>
  <si>
    <t>SNCS003655</t>
  </si>
  <si>
    <t>苏洪英</t>
  </si>
  <si>
    <t>SNCS003656</t>
  </si>
  <si>
    <t>谭彬容</t>
  </si>
  <si>
    <t>SNCS003657</t>
  </si>
  <si>
    <t>谭兵</t>
  </si>
  <si>
    <t>SNCS003658</t>
  </si>
  <si>
    <t>谭川</t>
  </si>
  <si>
    <t>SNCS003659</t>
  </si>
  <si>
    <t>谭春安</t>
  </si>
  <si>
    <t>SNCS003660</t>
  </si>
  <si>
    <t>谭春保</t>
  </si>
  <si>
    <t>SNCS003661</t>
  </si>
  <si>
    <t>谭春富</t>
  </si>
  <si>
    <t>SNCS003662</t>
  </si>
  <si>
    <t>谭春光</t>
  </si>
  <si>
    <t>SNCS003663</t>
  </si>
  <si>
    <t>谭春合</t>
  </si>
  <si>
    <t>SNCS003664</t>
  </si>
  <si>
    <t>谭春举</t>
  </si>
  <si>
    <t>SNCS003665</t>
  </si>
  <si>
    <t>谭春军</t>
  </si>
  <si>
    <t>SNCS003666</t>
  </si>
  <si>
    <t>谭春俊</t>
  </si>
  <si>
    <t>SNCS003667</t>
  </si>
  <si>
    <t>谭春开</t>
  </si>
  <si>
    <t>SNCS003668</t>
  </si>
  <si>
    <t>谭春亮</t>
  </si>
  <si>
    <t>SNCS003669</t>
  </si>
  <si>
    <t>谭春禄</t>
  </si>
  <si>
    <t>SNCS003670</t>
  </si>
  <si>
    <t>SNCS003671</t>
  </si>
  <si>
    <t>谭春容</t>
  </si>
  <si>
    <t>SNCS003672</t>
  </si>
  <si>
    <t>谭春树</t>
  </si>
  <si>
    <t>SNCS003673</t>
  </si>
  <si>
    <t>SNCS003674</t>
  </si>
  <si>
    <t>谭春轩</t>
  </si>
  <si>
    <t>SNCS003675</t>
  </si>
  <si>
    <t>SNCS003676</t>
  </si>
  <si>
    <t>谭光辉</t>
  </si>
  <si>
    <t>SNCS003677</t>
  </si>
  <si>
    <t>谭桂林</t>
  </si>
  <si>
    <t>SNCS003678</t>
  </si>
  <si>
    <t>谭国兵</t>
  </si>
  <si>
    <t>SNCS003679</t>
  </si>
  <si>
    <t>谭国刚</t>
  </si>
  <si>
    <t>SNCS003680</t>
  </si>
  <si>
    <t>谭国军</t>
  </si>
  <si>
    <t>SNCS003681</t>
  </si>
  <si>
    <t>谭国清</t>
  </si>
  <si>
    <t>SNCS003682</t>
  </si>
  <si>
    <t>谭国全</t>
  </si>
  <si>
    <t>SNCS003683</t>
  </si>
  <si>
    <t>谭国维</t>
  </si>
  <si>
    <t>SNCS003684</t>
  </si>
  <si>
    <t>谭国永</t>
  </si>
  <si>
    <t>SNCS003685</t>
  </si>
  <si>
    <t>谭国志</t>
  </si>
  <si>
    <t>SNCS003686</t>
  </si>
  <si>
    <t>谭华</t>
  </si>
  <si>
    <t>SNCS003687</t>
  </si>
  <si>
    <t>谭建兵</t>
  </si>
  <si>
    <t>SNCS003688</t>
  </si>
  <si>
    <t>SNCS003689</t>
  </si>
  <si>
    <t>谭建平</t>
  </si>
  <si>
    <t>SNCS003690</t>
  </si>
  <si>
    <t>谭建志</t>
  </si>
  <si>
    <t>SNCS003691</t>
  </si>
  <si>
    <t>谭健康</t>
  </si>
  <si>
    <t>SNCS003692</t>
  </si>
  <si>
    <t>谭利华</t>
  </si>
  <si>
    <t>SNCS003693</t>
  </si>
  <si>
    <t>谭明</t>
  </si>
  <si>
    <t>SNCS003694</t>
  </si>
  <si>
    <t>谭明春</t>
  </si>
  <si>
    <t>SNCS003695</t>
  </si>
  <si>
    <t>谭明海</t>
  </si>
  <si>
    <t>SNCS003696</t>
  </si>
  <si>
    <t>谭平</t>
  </si>
  <si>
    <t>SNCS003697</t>
  </si>
  <si>
    <t>谭书秀</t>
  </si>
  <si>
    <t>SNCS003698</t>
  </si>
  <si>
    <t>谭四军</t>
  </si>
  <si>
    <t>SNCS003699</t>
  </si>
  <si>
    <t>谭素碧</t>
  </si>
  <si>
    <t>SNCS003700</t>
  </si>
  <si>
    <t>谭素群</t>
  </si>
  <si>
    <t>SNCS003701</t>
  </si>
  <si>
    <t>谭素容</t>
  </si>
  <si>
    <t>SNCS003702</t>
  </si>
  <si>
    <t>谭万超</t>
  </si>
  <si>
    <t>SNCS003703</t>
  </si>
  <si>
    <t>SNCS003704</t>
  </si>
  <si>
    <t>SNCS003705</t>
  </si>
  <si>
    <t>谭万辉</t>
  </si>
  <si>
    <t>SNCS003706</t>
  </si>
  <si>
    <t>SNCS003707</t>
  </si>
  <si>
    <t>SNCS003708</t>
  </si>
  <si>
    <t>谭万乐</t>
  </si>
  <si>
    <t>SNCS003709</t>
  </si>
  <si>
    <t>谭万林</t>
  </si>
  <si>
    <t>SNCS003710</t>
  </si>
  <si>
    <t>谭万勤</t>
  </si>
  <si>
    <t>SNCS003711</t>
  </si>
  <si>
    <t>谭万权</t>
  </si>
  <si>
    <t>SNCS003712</t>
  </si>
  <si>
    <t>SNCS003713</t>
  </si>
  <si>
    <t>谭万瑞</t>
  </si>
  <si>
    <t>SNCS003714</t>
  </si>
  <si>
    <t>SNCS003715</t>
  </si>
  <si>
    <t>谭万玉</t>
  </si>
  <si>
    <t>SNCS003716</t>
  </si>
  <si>
    <t>SNCS003717</t>
  </si>
  <si>
    <t>谭万泽</t>
  </si>
  <si>
    <t>SNCS003718</t>
  </si>
  <si>
    <t>谭万正</t>
  </si>
  <si>
    <t>SNCS003719</t>
  </si>
  <si>
    <t>SNCS003720</t>
  </si>
  <si>
    <t>SNCS003721</t>
  </si>
  <si>
    <t>谭维</t>
  </si>
  <si>
    <t>SNCS003722</t>
  </si>
  <si>
    <t>SNCS003723</t>
  </si>
  <si>
    <t>谭现章</t>
  </si>
  <si>
    <t>SNCS003724</t>
  </si>
  <si>
    <t>谭秀碧</t>
  </si>
  <si>
    <t>SNCS003725</t>
  </si>
  <si>
    <t>谭秀兰</t>
  </si>
  <si>
    <t>SNCS003726</t>
  </si>
  <si>
    <t>SNCS003727</t>
  </si>
  <si>
    <t>谭秀琼</t>
  </si>
  <si>
    <t>SNCS003728</t>
  </si>
  <si>
    <t>谭秀容</t>
  </si>
  <si>
    <t>SNCS003729</t>
  </si>
  <si>
    <t>谭学成</t>
  </si>
  <si>
    <t>SNCS003730</t>
  </si>
  <si>
    <t>谭学军</t>
  </si>
  <si>
    <t>SNCS003731</t>
  </si>
  <si>
    <t>谭学文</t>
  </si>
  <si>
    <t>SNCS003732</t>
  </si>
  <si>
    <t>谭燕</t>
  </si>
  <si>
    <t>SNCS003733</t>
  </si>
  <si>
    <t>SNCS003734</t>
  </si>
  <si>
    <t>谭友军</t>
  </si>
  <si>
    <t>SNCS003735</t>
  </si>
  <si>
    <t>谭有兵</t>
  </si>
  <si>
    <t>SNCS003736</t>
  </si>
  <si>
    <t>谭有春</t>
  </si>
  <si>
    <t>SNCS003737</t>
  </si>
  <si>
    <t>SNCS003738</t>
  </si>
  <si>
    <t>谭有福</t>
  </si>
  <si>
    <t>SNCS003739</t>
  </si>
  <si>
    <t>谭有红</t>
  </si>
  <si>
    <t>SNCS003740</t>
  </si>
  <si>
    <t>谭有军</t>
  </si>
  <si>
    <t>SNCS003741</t>
  </si>
  <si>
    <t>谭有前</t>
  </si>
  <si>
    <t>SNCS003742</t>
  </si>
  <si>
    <t>谭有书</t>
  </si>
  <si>
    <t>SNCS003743</t>
  </si>
  <si>
    <t>谭志高</t>
  </si>
  <si>
    <t>SNCS003744</t>
  </si>
  <si>
    <t>谭志均</t>
  </si>
  <si>
    <t>SNCS003745</t>
  </si>
  <si>
    <t>田贵山</t>
  </si>
  <si>
    <t>SNCS003746</t>
  </si>
  <si>
    <t>田桂才</t>
  </si>
  <si>
    <t>SNCS003747</t>
  </si>
  <si>
    <t>王海龙</t>
  </si>
  <si>
    <t>SNCS003748</t>
  </si>
  <si>
    <t>文勇</t>
  </si>
  <si>
    <t>SNCS003749</t>
  </si>
  <si>
    <t>吴廷军</t>
  </si>
  <si>
    <t>SNCS003750</t>
  </si>
  <si>
    <t>吴秀丰</t>
  </si>
  <si>
    <t>SNCS003751</t>
  </si>
  <si>
    <t>吴秀文</t>
  </si>
  <si>
    <t>SNCS003752</t>
  </si>
  <si>
    <t>徐昌辉</t>
  </si>
  <si>
    <t>SNCS003753</t>
  </si>
  <si>
    <t>徐昌珍</t>
  </si>
  <si>
    <t>SNCS003754</t>
  </si>
  <si>
    <t>杨爱军</t>
  </si>
  <si>
    <t>SNCS003755</t>
  </si>
  <si>
    <t>杨富林</t>
  </si>
  <si>
    <t>SNCS003756</t>
  </si>
  <si>
    <t>杨洪军</t>
  </si>
  <si>
    <t>SNCS003757</t>
  </si>
  <si>
    <t>杨洪平</t>
  </si>
  <si>
    <t>SNCS003758</t>
  </si>
  <si>
    <t>杨建</t>
  </si>
  <si>
    <t>SNCS003759</t>
  </si>
  <si>
    <t>杨建华</t>
  </si>
  <si>
    <t>SNCS003760</t>
  </si>
  <si>
    <t>杨军</t>
  </si>
  <si>
    <t>SNCS003761</t>
  </si>
  <si>
    <t>杨俊贵</t>
  </si>
  <si>
    <t>SNCS003762</t>
  </si>
  <si>
    <t>杨俊伟</t>
  </si>
  <si>
    <t>SNCS003763</t>
  </si>
  <si>
    <t>杨术芳</t>
  </si>
  <si>
    <t>SNCS003764</t>
  </si>
  <si>
    <t>杨树林</t>
  </si>
  <si>
    <t>SNCS003765</t>
  </si>
  <si>
    <t>杨天德</t>
  </si>
  <si>
    <t>SNCS003766</t>
  </si>
  <si>
    <t>杨天合</t>
  </si>
  <si>
    <t>SNCS003767</t>
  </si>
  <si>
    <t>杨天六</t>
  </si>
  <si>
    <t>SNCS003768</t>
  </si>
  <si>
    <t>杨天义</t>
  </si>
  <si>
    <t>SNCS003769</t>
  </si>
  <si>
    <t>杨秀清</t>
  </si>
  <si>
    <t>SNCS003770</t>
  </si>
  <si>
    <t>杨秀寿</t>
  </si>
  <si>
    <t>SNCS003771</t>
  </si>
  <si>
    <t>杨毅</t>
  </si>
  <si>
    <t>SNCS003772</t>
  </si>
  <si>
    <t>杨运才</t>
  </si>
  <si>
    <t>SNCS003773</t>
  </si>
  <si>
    <t>杨运龙</t>
  </si>
  <si>
    <t>SNCS003774</t>
  </si>
  <si>
    <t>SNCS003775</t>
  </si>
  <si>
    <t>袁平</t>
  </si>
  <si>
    <t>SNCS003776</t>
  </si>
  <si>
    <t>袁西俊</t>
  </si>
  <si>
    <t>SNCS003777</t>
  </si>
  <si>
    <t>袁勇</t>
  </si>
  <si>
    <t>SNCS003778</t>
  </si>
  <si>
    <t>SNCS003779</t>
  </si>
  <si>
    <t>张海兵</t>
  </si>
  <si>
    <t>SNCS003780</t>
  </si>
  <si>
    <t>张和永</t>
  </si>
  <si>
    <t>SNCS003781</t>
  </si>
  <si>
    <t>张建志</t>
  </si>
  <si>
    <t>SNCS003782</t>
  </si>
  <si>
    <t>张磊</t>
  </si>
  <si>
    <t>SNCS003783</t>
  </si>
  <si>
    <t>张强林</t>
  </si>
  <si>
    <t>SNCS003784</t>
  </si>
  <si>
    <t>张顺兵</t>
  </si>
  <si>
    <t>SNCS003785</t>
  </si>
  <si>
    <t>张顺平</t>
  </si>
  <si>
    <t>SNCS003786</t>
  </si>
  <si>
    <t>张顺友</t>
  </si>
  <si>
    <t>SNCS003787</t>
  </si>
  <si>
    <t>张顺志</t>
  </si>
  <si>
    <t>SNCS003788</t>
  </si>
  <si>
    <t>张顺忠</t>
  </si>
  <si>
    <t>SNCS003789</t>
  </si>
  <si>
    <t>张天明</t>
  </si>
  <si>
    <t>SNCS003790</t>
  </si>
  <si>
    <t>张勇华</t>
  </si>
  <si>
    <t>SNCS003791</t>
  </si>
  <si>
    <t>钟红春</t>
  </si>
  <si>
    <t>SNCS003792</t>
  </si>
  <si>
    <t>钟华</t>
  </si>
  <si>
    <t>SNCS003793</t>
  </si>
  <si>
    <t>钟继汉</t>
  </si>
  <si>
    <t>SNCS003794</t>
  </si>
  <si>
    <t>钟继良</t>
  </si>
  <si>
    <t>SNCS003795</t>
  </si>
  <si>
    <t>钟井华</t>
  </si>
  <si>
    <t>SNCS003796</t>
  </si>
  <si>
    <t>钟景禄</t>
  </si>
  <si>
    <t>SNCS003797</t>
  </si>
  <si>
    <t>钟志群</t>
  </si>
  <si>
    <t>SNCS003798</t>
  </si>
  <si>
    <t>周红志</t>
  </si>
  <si>
    <t>SNCS003799</t>
  </si>
  <si>
    <t>周素英</t>
  </si>
  <si>
    <t>SNCS003800</t>
  </si>
  <si>
    <t>SNCS003801</t>
  </si>
  <si>
    <t>周有全</t>
  </si>
  <si>
    <t>SNCS003802</t>
  </si>
  <si>
    <t>周正德</t>
  </si>
  <si>
    <t>SNCS003803</t>
  </si>
  <si>
    <t>周治民</t>
  </si>
  <si>
    <t>SNCS003804</t>
  </si>
  <si>
    <t>朱道礼</t>
  </si>
  <si>
    <t>SNCS003805</t>
  </si>
  <si>
    <t>朱道全</t>
  </si>
  <si>
    <t>SNCS003806</t>
  </si>
  <si>
    <t>朱道志</t>
  </si>
  <si>
    <t>SNCS003807</t>
  </si>
  <si>
    <t>朱德洪</t>
  </si>
  <si>
    <t>SNCS003808</t>
  </si>
  <si>
    <t>朱文建</t>
  </si>
  <si>
    <t>SNCS003809</t>
  </si>
  <si>
    <t>段织君</t>
  </si>
  <si>
    <t>SNCS003810</t>
  </si>
  <si>
    <t>朱连英</t>
  </si>
  <si>
    <t>SNCS003811</t>
  </si>
  <si>
    <t>谭春志</t>
  </si>
  <si>
    <t>SNCS003812</t>
  </si>
  <si>
    <t>代志强</t>
  </si>
  <si>
    <t>SNCS003813</t>
  </si>
  <si>
    <t>刘兴</t>
  </si>
  <si>
    <t>SNCS003814</t>
  </si>
  <si>
    <t>谭功碧</t>
  </si>
  <si>
    <t>SNCS003815</t>
  </si>
  <si>
    <t>补瑞华</t>
  </si>
  <si>
    <t>SNCS003816</t>
  </si>
  <si>
    <t>补社中</t>
  </si>
  <si>
    <t>SNCS003817</t>
  </si>
  <si>
    <t>曾继永</t>
  </si>
  <si>
    <t>SNCS003818</t>
  </si>
  <si>
    <t>陈琼</t>
  </si>
  <si>
    <t>SNCS003819</t>
  </si>
  <si>
    <t>陈元秀</t>
  </si>
  <si>
    <t>SNCS003820</t>
  </si>
  <si>
    <t>陈正勇</t>
  </si>
  <si>
    <t>SNCS003821</t>
  </si>
  <si>
    <t>代兵全</t>
  </si>
  <si>
    <t>SNCS003822</t>
  </si>
  <si>
    <t>代大兵</t>
  </si>
  <si>
    <t>SNCS003823</t>
  </si>
  <si>
    <t>代兴贵</t>
  </si>
  <si>
    <t>SNCS003824</t>
  </si>
  <si>
    <t>代志超</t>
  </si>
  <si>
    <t>SNCS003825</t>
  </si>
  <si>
    <t>代志明</t>
  </si>
  <si>
    <t>SNCS003826</t>
  </si>
  <si>
    <t>SNCS003827</t>
  </si>
  <si>
    <t>方秀珍</t>
  </si>
  <si>
    <t>SNCS003828</t>
  </si>
  <si>
    <t>姜远贵</t>
  </si>
  <si>
    <t>SNCS003829</t>
  </si>
  <si>
    <t>赖正菊</t>
  </si>
  <si>
    <t>SNCS003830</t>
  </si>
  <si>
    <t>冷定全</t>
  </si>
  <si>
    <t>SNCS003831</t>
  </si>
  <si>
    <t>冷贞友</t>
  </si>
  <si>
    <t>SNCS003832</t>
  </si>
  <si>
    <t>SNCS003833</t>
  </si>
  <si>
    <t>李道军</t>
  </si>
  <si>
    <t>SNCS003834</t>
  </si>
  <si>
    <t>李华强</t>
  </si>
  <si>
    <t>SNCS003835</t>
  </si>
  <si>
    <t>廖从兴</t>
  </si>
  <si>
    <t>SNCS003836</t>
  </si>
  <si>
    <t>廖荣光</t>
  </si>
  <si>
    <t>SNCS003837</t>
  </si>
  <si>
    <t>刘建民</t>
  </si>
  <si>
    <t>SNCS003838</t>
  </si>
  <si>
    <t>刘淑芳</t>
  </si>
  <si>
    <t>SNCS003839</t>
  </si>
  <si>
    <t>刘业富</t>
  </si>
  <si>
    <t>SNCS003840</t>
  </si>
  <si>
    <t>龙学东</t>
  </si>
  <si>
    <t>SNCS003841</t>
  </si>
  <si>
    <t>吕兰珍</t>
  </si>
  <si>
    <t>SNCS003842</t>
  </si>
  <si>
    <t>吕雪芹</t>
  </si>
  <si>
    <t>SNCS003843</t>
  </si>
  <si>
    <t>吕宗相</t>
  </si>
  <si>
    <t>SNCS003844</t>
  </si>
  <si>
    <t>潘秀珍</t>
  </si>
  <si>
    <t>SNCS003845</t>
  </si>
  <si>
    <t>谭成</t>
  </si>
  <si>
    <t>SNCS003846</t>
  </si>
  <si>
    <t>SNCS003847</t>
  </si>
  <si>
    <t>谭春贵</t>
  </si>
  <si>
    <t>SNCS003848</t>
  </si>
  <si>
    <t>谭国春</t>
  </si>
  <si>
    <t>SNCS003849</t>
  </si>
  <si>
    <t>谭国良</t>
  </si>
  <si>
    <t>SNCS003850</t>
  </si>
  <si>
    <t>谭国强</t>
  </si>
  <si>
    <t>SNCS003851</t>
  </si>
  <si>
    <t>谭红英</t>
  </si>
  <si>
    <t>SNCS003852</t>
  </si>
  <si>
    <t>谭辉</t>
  </si>
  <si>
    <t>SNCS003853</t>
  </si>
  <si>
    <t>谭继林</t>
  </si>
  <si>
    <t>SNCS003854</t>
  </si>
  <si>
    <t>SNCS003855</t>
  </si>
  <si>
    <t>谭静</t>
  </si>
  <si>
    <t>SNCS003856</t>
  </si>
  <si>
    <t>谭期伟</t>
  </si>
  <si>
    <t>SNCS003857</t>
  </si>
  <si>
    <t>谭万周</t>
  </si>
  <si>
    <t>SNCS003858</t>
  </si>
  <si>
    <t>SNCS003859</t>
  </si>
  <si>
    <t>谭友贵</t>
  </si>
  <si>
    <t>SNCS003860</t>
  </si>
  <si>
    <t>谭友勇</t>
  </si>
  <si>
    <t>SNCS003861</t>
  </si>
  <si>
    <t>谭有国</t>
  </si>
  <si>
    <t>SNCS003862</t>
  </si>
  <si>
    <t>谭有平</t>
  </si>
  <si>
    <t>SNCS003863</t>
  </si>
  <si>
    <t>谭志兵</t>
  </si>
  <si>
    <t>SNCS003864</t>
  </si>
  <si>
    <t>田贵华</t>
  </si>
  <si>
    <t>SNCS003865</t>
  </si>
  <si>
    <t>王小英</t>
  </si>
  <si>
    <t>SNCS003866</t>
  </si>
  <si>
    <t>吴廷友</t>
  </si>
  <si>
    <t>SNCS003867</t>
  </si>
  <si>
    <t>徐后碧</t>
  </si>
  <si>
    <t>SNCS003868</t>
  </si>
  <si>
    <t>杨全忠</t>
  </si>
  <si>
    <t>SNCS003869</t>
  </si>
  <si>
    <t>杨天军</t>
  </si>
  <si>
    <t>SNCS003870</t>
  </si>
  <si>
    <t>杨天全</t>
  </si>
  <si>
    <t>SNCS003871</t>
  </si>
  <si>
    <t>杨天顺</t>
  </si>
  <si>
    <t>SNCS003872</t>
  </si>
  <si>
    <t>杨运久</t>
  </si>
  <si>
    <t>SNCS003873</t>
  </si>
  <si>
    <t>袁爱华</t>
  </si>
  <si>
    <t>SNCS003874</t>
  </si>
  <si>
    <t>张合友</t>
  </si>
  <si>
    <t>SNCS003875</t>
  </si>
  <si>
    <t>张荣华</t>
  </si>
  <si>
    <t>SNCS003876</t>
  </si>
</sst>
</file>

<file path=xl/styles.xml><?xml version="1.0" encoding="utf-8"?>
<styleSheet xmlns="http://schemas.openxmlformats.org/spreadsheetml/2006/main"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b/>
      <sz val="14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</font>
    <font>
      <b/>
      <sz val="1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ajor"/>
    </font>
    <font>
      <b/>
      <sz val="11"/>
      <name val="幼圆"/>
      <charset val="134"/>
    </font>
    <font>
      <b/>
      <sz val="12"/>
      <name val="幼圆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0"/>
      <name val="幼圆"/>
      <charset val="134"/>
    </font>
    <font>
      <b/>
      <sz val="14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4"/>
      <name val="宋体"/>
      <charset val="134"/>
    </font>
    <font>
      <sz val="14"/>
      <color theme="1"/>
      <name val="宋体"/>
      <charset val="134"/>
    </font>
    <font>
      <sz val="14"/>
      <name val="宋体"/>
      <charset val="134"/>
      <scheme val="minor"/>
    </font>
    <font>
      <sz val="14"/>
      <name val="宋体"/>
      <charset val="134"/>
      <scheme val="major"/>
    </font>
    <font>
      <sz val="12"/>
      <color rgb="FFFF0000"/>
      <name val="宋体"/>
      <charset val="134"/>
      <scheme val="major"/>
    </font>
    <font>
      <sz val="14"/>
      <color rgb="FFFF0000"/>
      <name val="宋体"/>
      <charset val="134"/>
    </font>
    <font>
      <sz val="14"/>
      <color theme="1"/>
      <name val="宋体"/>
      <charset val="134"/>
      <scheme val="minor"/>
    </font>
    <font>
      <sz val="12"/>
      <color rgb="FF000000"/>
      <name val="宋体"/>
      <charset val="134"/>
      <scheme val="major"/>
    </font>
    <font>
      <sz val="11"/>
      <name val="宋体"/>
      <charset val="134"/>
    </font>
    <font>
      <vertAlign val="superscript"/>
      <sz val="10"/>
      <name val="宋体"/>
      <charset val="134"/>
      <scheme val="minor"/>
    </font>
    <font>
      <vertAlign val="superscript"/>
      <sz val="10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7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2" borderId="2" xfId="0" applyFill="1" applyBorder="1">
      <alignment vertical="center"/>
    </xf>
    <xf numFmtId="0" fontId="0" fillId="0" borderId="2" xfId="0" applyFont="1" applyBorder="1">
      <alignment vertical="center"/>
    </xf>
    <xf numFmtId="0" fontId="7" fillId="2" borderId="2" xfId="0" applyFont="1" applyFill="1" applyBorder="1" applyAlignment="1">
      <alignment horizontal="left"/>
    </xf>
    <xf numFmtId="0" fontId="9" fillId="0" borderId="2" xfId="0" applyFont="1" applyBorder="1">
      <alignment vertical="center"/>
    </xf>
    <xf numFmtId="0" fontId="9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2" fillId="0" borderId="2" xfId="0" applyFont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 vertical="center"/>
    </xf>
    <xf numFmtId="0" fontId="0" fillId="2" borderId="2" xfId="0" applyFont="1" applyFill="1" applyBorder="1">
      <alignment vertical="center"/>
    </xf>
    <xf numFmtId="0" fontId="20" fillId="2" borderId="2" xfId="0" applyFont="1" applyFill="1" applyBorder="1" applyAlignment="1">
      <alignment horizontal="center"/>
    </xf>
    <xf numFmtId="0" fontId="9" fillId="2" borderId="2" xfId="0" applyFont="1" applyFill="1" applyBorder="1">
      <alignment vertical="center"/>
    </xf>
    <xf numFmtId="0" fontId="21" fillId="2" borderId="2" xfId="0" applyFont="1" applyFill="1" applyBorder="1" applyAlignment="1">
      <alignment horizontal="center"/>
    </xf>
    <xf numFmtId="0" fontId="22" fillId="2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/>
    </xf>
    <xf numFmtId="0" fontId="24" fillId="2" borderId="2" xfId="0" applyFont="1" applyFill="1" applyBorder="1">
      <alignment vertical="center"/>
    </xf>
    <xf numFmtId="0" fontId="25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222"/>
  <sheetViews>
    <sheetView workbookViewId="0">
      <pane ySplit="4" topLeftCell="A5" activePane="bottomLeft" state="frozen"/>
      <selection pane="bottomLeft" activeCell="AA221" sqref="AA221"/>
    </sheetView>
  </sheetViews>
  <sheetFormatPr defaultColWidth="9" defaultRowHeight="13.5"/>
  <cols>
    <col min="1" max="1" width="11.125" customWidth="1"/>
    <col min="2" max="2" width="7.625" customWidth="1"/>
    <col min="3" max="3" width="3.875" customWidth="1"/>
    <col min="4" max="4" width="6.5" style="3" customWidth="1"/>
    <col min="5" max="5" width="5.875" style="3" customWidth="1"/>
    <col min="6" max="6" width="5.625" style="3" customWidth="1"/>
    <col min="7" max="7" width="5.875" style="3" customWidth="1"/>
    <col min="8" max="8" width="4.125" style="3" customWidth="1"/>
    <col min="9" max="9" width="4.5" style="3" customWidth="1"/>
    <col min="10" max="10" width="5.25" style="3" customWidth="1"/>
    <col min="11" max="11" width="6.125" style="3" customWidth="1"/>
    <col min="12" max="12" width="4.875" style="3" customWidth="1"/>
    <col min="13" max="13" width="6.375" style="3" customWidth="1"/>
    <col min="14" max="14" width="5.125" style="3" customWidth="1"/>
    <col min="15" max="15" width="5.5" style="3" customWidth="1"/>
    <col min="16" max="16" width="6.25" style="3" customWidth="1"/>
    <col min="17" max="17" width="5.875" style="3" customWidth="1"/>
    <col min="18" max="18" width="5.625" style="3" customWidth="1"/>
    <col min="19" max="19" width="6.875" style="3" customWidth="1"/>
    <col min="20" max="20" width="5.375" style="3" customWidth="1"/>
    <col min="21" max="21" width="6.25" style="3" customWidth="1"/>
    <col min="22" max="22" width="7.625" style="3" customWidth="1"/>
    <col min="23" max="23" width="9" customWidth="1"/>
    <col min="24" max="24" width="6.75" customWidth="1"/>
    <col min="25" max="25" width="4.875" customWidth="1"/>
    <col min="26" max="26" width="8.75" customWidth="1"/>
    <col min="27" max="27" width="14.625" customWidth="1"/>
  </cols>
  <sheetData>
    <row r="1" spans="1:26" ht="18.75">
      <c r="A1" s="51" t="s">
        <v>0</v>
      </c>
      <c r="B1" s="51"/>
      <c r="C1" s="51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1"/>
      <c r="X1" s="51"/>
      <c r="Y1" s="51"/>
      <c r="Z1" s="51"/>
    </row>
    <row r="2" spans="1:26">
      <c r="A2" s="57" t="s">
        <v>1</v>
      </c>
      <c r="B2" s="57" t="s">
        <v>2</v>
      </c>
      <c r="C2" s="53" t="s">
        <v>3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5" t="s">
        <v>4</v>
      </c>
      <c r="X2" s="53" t="s">
        <v>5</v>
      </c>
      <c r="Y2" s="53"/>
      <c r="Z2" s="53"/>
    </row>
    <row r="3" spans="1:26" ht="26.1" customHeight="1">
      <c r="A3" s="57"/>
      <c r="B3" s="57"/>
      <c r="C3" s="55" t="s">
        <v>6</v>
      </c>
      <c r="D3" s="56"/>
      <c r="E3" s="54" t="s">
        <v>7</v>
      </c>
      <c r="F3" s="54"/>
      <c r="G3" s="54"/>
      <c r="H3" s="54" t="s">
        <v>8</v>
      </c>
      <c r="I3" s="54"/>
      <c r="J3" s="54"/>
      <c r="K3" s="54" t="s">
        <v>9</v>
      </c>
      <c r="L3" s="54"/>
      <c r="M3" s="54"/>
      <c r="N3" s="54" t="s">
        <v>10</v>
      </c>
      <c r="O3" s="54"/>
      <c r="P3" s="54"/>
      <c r="Q3" s="54" t="s">
        <v>11</v>
      </c>
      <c r="R3" s="54"/>
      <c r="S3" s="54"/>
      <c r="T3" s="54" t="s">
        <v>12</v>
      </c>
      <c r="U3" s="54"/>
      <c r="V3" s="54"/>
      <c r="W3" s="55"/>
      <c r="X3" s="55" t="s">
        <v>13</v>
      </c>
      <c r="Y3" s="55" t="s">
        <v>14</v>
      </c>
      <c r="Z3" s="55" t="s">
        <v>15</v>
      </c>
    </row>
    <row r="4" spans="1:26" ht="50.25">
      <c r="A4" s="57"/>
      <c r="B4" s="57"/>
      <c r="C4" s="12" t="s">
        <v>16</v>
      </c>
      <c r="D4" s="4" t="s">
        <v>17</v>
      </c>
      <c r="E4" s="4" t="s">
        <v>18</v>
      </c>
      <c r="F4" s="4" t="s">
        <v>19</v>
      </c>
      <c r="G4" s="4" t="s">
        <v>17</v>
      </c>
      <c r="H4" s="4" t="s">
        <v>20</v>
      </c>
      <c r="I4" s="4" t="s">
        <v>19</v>
      </c>
      <c r="J4" s="4" t="s">
        <v>17</v>
      </c>
      <c r="K4" s="4" t="s">
        <v>20</v>
      </c>
      <c r="L4" s="4" t="s">
        <v>19</v>
      </c>
      <c r="M4" s="4" t="s">
        <v>17</v>
      </c>
      <c r="N4" s="4" t="s">
        <v>21</v>
      </c>
      <c r="O4" s="4" t="s">
        <v>19</v>
      </c>
      <c r="P4" s="4" t="s">
        <v>17</v>
      </c>
      <c r="Q4" s="4" t="s">
        <v>18</v>
      </c>
      <c r="R4" s="4" t="s">
        <v>19</v>
      </c>
      <c r="S4" s="4" t="s">
        <v>17</v>
      </c>
      <c r="T4" s="4" t="s">
        <v>21</v>
      </c>
      <c r="U4" s="4" t="s">
        <v>19</v>
      </c>
      <c r="V4" s="4" t="s">
        <v>17</v>
      </c>
      <c r="W4" s="55"/>
      <c r="X4" s="55"/>
      <c r="Y4" s="55"/>
      <c r="Z4" s="55"/>
    </row>
    <row r="5" spans="1:26" ht="14.25">
      <c r="A5" s="45" t="s">
        <v>22</v>
      </c>
      <c r="B5" s="46" t="s">
        <v>23</v>
      </c>
      <c r="C5" s="13">
        <v>1</v>
      </c>
      <c r="D5" s="7">
        <v>1629</v>
      </c>
      <c r="E5" s="7">
        <v>1</v>
      </c>
      <c r="F5" s="7">
        <v>305</v>
      </c>
      <c r="G5" s="7">
        <v>305</v>
      </c>
      <c r="H5" s="7">
        <v>2</v>
      </c>
      <c r="I5" s="7">
        <v>55</v>
      </c>
      <c r="J5" s="7">
        <v>110</v>
      </c>
      <c r="K5" s="7">
        <v>1.5</v>
      </c>
      <c r="L5" s="7">
        <v>143</v>
      </c>
      <c r="M5" s="7">
        <f>K5*L5</f>
        <v>214.5</v>
      </c>
      <c r="N5" s="7">
        <v>3</v>
      </c>
      <c r="O5" s="7">
        <v>23.6</v>
      </c>
      <c r="P5" s="7">
        <v>70.8</v>
      </c>
      <c r="Q5" s="7">
        <v>1</v>
      </c>
      <c r="R5" s="7">
        <v>1150</v>
      </c>
      <c r="S5" s="7">
        <v>1150</v>
      </c>
      <c r="T5" s="7">
        <v>5</v>
      </c>
      <c r="U5" s="7">
        <v>29.11</v>
      </c>
      <c r="V5" s="7">
        <f>U5*T5</f>
        <v>145.55000000000001</v>
      </c>
      <c r="W5" s="13">
        <f>D5+G5+J5+M5+P5+S5+V5</f>
        <v>3624.8500000000004</v>
      </c>
      <c r="X5" s="13">
        <v>1600</v>
      </c>
      <c r="Y5" s="13"/>
      <c r="Z5" s="13">
        <f>W5-X5</f>
        <v>2024.8500000000004</v>
      </c>
    </row>
    <row r="6" spans="1:26" ht="14.25">
      <c r="A6" s="45" t="s">
        <v>24</v>
      </c>
      <c r="B6" s="46" t="s">
        <v>25</v>
      </c>
      <c r="C6" s="13">
        <v>0</v>
      </c>
      <c r="D6" s="7">
        <v>0</v>
      </c>
      <c r="E6" s="7">
        <v>0.5</v>
      </c>
      <c r="F6" s="7">
        <v>305</v>
      </c>
      <c r="G6" s="7">
        <v>200</v>
      </c>
      <c r="H6" s="7">
        <v>0</v>
      </c>
      <c r="I6" s="7">
        <v>55</v>
      </c>
      <c r="J6" s="7">
        <v>0</v>
      </c>
      <c r="K6" s="7">
        <v>2.2000000000000002</v>
      </c>
      <c r="L6" s="7">
        <v>143</v>
      </c>
      <c r="M6" s="7">
        <f t="shared" ref="M6:M69" si="0">K6*L6</f>
        <v>314.60000000000002</v>
      </c>
      <c r="N6" s="7">
        <v>3</v>
      </c>
      <c r="O6" s="7">
        <v>23.6</v>
      </c>
      <c r="P6" s="7">
        <v>70.8</v>
      </c>
      <c r="Q6" s="7">
        <v>1</v>
      </c>
      <c r="R6" s="7">
        <v>1150</v>
      </c>
      <c r="S6" s="7">
        <v>1150</v>
      </c>
      <c r="T6" s="7">
        <v>6</v>
      </c>
      <c r="U6" s="7">
        <v>29.11</v>
      </c>
      <c r="V6" s="7">
        <f t="shared" ref="V6:V69" si="1">U6*T6</f>
        <v>174.66</v>
      </c>
      <c r="W6" s="13">
        <f t="shared" ref="W6:W69" si="2">D6+G6+J6+M6+P6+S6+V6</f>
        <v>1910.0600000000002</v>
      </c>
      <c r="X6" s="13">
        <v>1600</v>
      </c>
      <c r="Y6" s="13"/>
      <c r="Z6" s="13">
        <f t="shared" ref="Z6:Z69" si="3">W6-X6</f>
        <v>310.06000000000017</v>
      </c>
    </row>
    <row r="7" spans="1:26" ht="14.25">
      <c r="A7" s="45" t="s">
        <v>26</v>
      </c>
      <c r="B7" s="46" t="s">
        <v>27</v>
      </c>
      <c r="C7" s="13">
        <v>0</v>
      </c>
      <c r="D7" s="7">
        <v>0</v>
      </c>
      <c r="E7" s="7">
        <v>1</v>
      </c>
      <c r="F7" s="7">
        <v>305</v>
      </c>
      <c r="G7" s="7">
        <v>305</v>
      </c>
      <c r="H7" s="7">
        <v>2</v>
      </c>
      <c r="I7" s="7">
        <v>55</v>
      </c>
      <c r="J7" s="7">
        <v>110</v>
      </c>
      <c r="K7" s="7">
        <v>2</v>
      </c>
      <c r="L7" s="7">
        <v>143</v>
      </c>
      <c r="M7" s="7">
        <f t="shared" si="0"/>
        <v>286</v>
      </c>
      <c r="N7" s="7">
        <v>3</v>
      </c>
      <c r="O7" s="7">
        <v>23.6</v>
      </c>
      <c r="P7" s="7">
        <v>70.8</v>
      </c>
      <c r="Q7" s="7">
        <v>1</v>
      </c>
      <c r="R7" s="7">
        <v>1150</v>
      </c>
      <c r="S7" s="7">
        <v>1150</v>
      </c>
      <c r="T7" s="7">
        <v>6</v>
      </c>
      <c r="U7" s="7">
        <v>29.11</v>
      </c>
      <c r="V7" s="7">
        <f t="shared" si="1"/>
        <v>174.66</v>
      </c>
      <c r="W7" s="13">
        <f t="shared" si="2"/>
        <v>2096.46</v>
      </c>
      <c r="X7" s="13">
        <v>1600</v>
      </c>
      <c r="Y7" s="13"/>
      <c r="Z7" s="13">
        <f t="shared" si="3"/>
        <v>496.46000000000004</v>
      </c>
    </row>
    <row r="8" spans="1:26" ht="14.25">
      <c r="A8" s="45" t="s">
        <v>28</v>
      </c>
      <c r="B8" s="46" t="s">
        <v>29</v>
      </c>
      <c r="C8" s="13">
        <v>1</v>
      </c>
      <c r="D8" s="7">
        <v>1629</v>
      </c>
      <c r="E8" s="7">
        <v>1</v>
      </c>
      <c r="F8" s="7">
        <v>305</v>
      </c>
      <c r="G8" s="7">
        <v>305</v>
      </c>
      <c r="H8" s="7">
        <v>2.2000000000000002</v>
      </c>
      <c r="I8" s="7">
        <v>55</v>
      </c>
      <c r="J8" s="7">
        <v>121</v>
      </c>
      <c r="K8" s="7">
        <v>1.8</v>
      </c>
      <c r="L8" s="7">
        <v>143</v>
      </c>
      <c r="M8" s="7">
        <f t="shared" si="0"/>
        <v>257.40000000000003</v>
      </c>
      <c r="N8" s="7">
        <v>3</v>
      </c>
      <c r="O8" s="7">
        <v>23.6</v>
      </c>
      <c r="P8" s="7">
        <v>70.8</v>
      </c>
      <c r="Q8" s="7">
        <v>1</v>
      </c>
      <c r="R8" s="7">
        <v>1150</v>
      </c>
      <c r="S8" s="7">
        <v>1150</v>
      </c>
      <c r="T8" s="7">
        <v>8</v>
      </c>
      <c r="U8" s="7">
        <v>29.11</v>
      </c>
      <c r="V8" s="7">
        <f t="shared" si="1"/>
        <v>232.88</v>
      </c>
      <c r="W8" s="13">
        <f t="shared" si="2"/>
        <v>3766.0800000000004</v>
      </c>
      <c r="X8" s="13">
        <v>1600</v>
      </c>
      <c r="Y8" s="13"/>
      <c r="Z8" s="13">
        <f t="shared" si="3"/>
        <v>2166.0800000000004</v>
      </c>
    </row>
    <row r="9" spans="1:26" ht="14.25">
      <c r="A9" s="45" t="s">
        <v>30</v>
      </c>
      <c r="B9" s="46" t="s">
        <v>31</v>
      </c>
      <c r="C9" s="13">
        <v>0</v>
      </c>
      <c r="D9" s="7">
        <v>0</v>
      </c>
      <c r="E9" s="7">
        <v>0.5</v>
      </c>
      <c r="F9" s="7">
        <v>305</v>
      </c>
      <c r="G9" s="7">
        <v>200</v>
      </c>
      <c r="H9" s="7">
        <v>0</v>
      </c>
      <c r="I9" s="7">
        <v>55</v>
      </c>
      <c r="J9" s="7">
        <v>0</v>
      </c>
      <c r="K9" s="7">
        <v>2</v>
      </c>
      <c r="L9" s="7">
        <v>143</v>
      </c>
      <c r="M9" s="7">
        <f t="shared" si="0"/>
        <v>286</v>
      </c>
      <c r="N9" s="7">
        <v>3</v>
      </c>
      <c r="O9" s="7">
        <v>23.6</v>
      </c>
      <c r="P9" s="7">
        <v>70.8</v>
      </c>
      <c r="Q9" s="7">
        <v>1</v>
      </c>
      <c r="R9" s="7">
        <v>1150</v>
      </c>
      <c r="S9" s="7">
        <v>1150</v>
      </c>
      <c r="T9" s="7">
        <v>7</v>
      </c>
      <c r="U9" s="7">
        <v>29.11</v>
      </c>
      <c r="V9" s="7">
        <f t="shared" si="1"/>
        <v>203.76999999999998</v>
      </c>
      <c r="W9" s="13">
        <f t="shared" si="2"/>
        <v>1910.57</v>
      </c>
      <c r="X9" s="13">
        <v>1600</v>
      </c>
      <c r="Y9" s="13"/>
      <c r="Z9" s="13">
        <f t="shared" si="3"/>
        <v>310.56999999999994</v>
      </c>
    </row>
    <row r="10" spans="1:26" ht="14.25">
      <c r="A10" s="45" t="s">
        <v>32</v>
      </c>
      <c r="B10" s="46" t="s">
        <v>33</v>
      </c>
      <c r="C10" s="13">
        <v>1</v>
      </c>
      <c r="D10" s="7">
        <v>1629</v>
      </c>
      <c r="E10" s="7">
        <v>1</v>
      </c>
      <c r="F10" s="7">
        <v>305</v>
      </c>
      <c r="G10" s="7">
        <v>305</v>
      </c>
      <c r="H10" s="7">
        <v>2</v>
      </c>
      <c r="I10" s="7">
        <v>55</v>
      </c>
      <c r="J10" s="7">
        <v>110</v>
      </c>
      <c r="K10" s="7">
        <v>2.1</v>
      </c>
      <c r="L10" s="7">
        <v>143</v>
      </c>
      <c r="M10" s="7">
        <f t="shared" si="0"/>
        <v>300.3</v>
      </c>
      <c r="N10" s="7">
        <v>3</v>
      </c>
      <c r="O10" s="7">
        <v>23.6</v>
      </c>
      <c r="P10" s="7">
        <v>70.8</v>
      </c>
      <c r="Q10" s="7">
        <v>1</v>
      </c>
      <c r="R10" s="7">
        <v>1150</v>
      </c>
      <c r="S10" s="7">
        <v>1150</v>
      </c>
      <c r="T10" s="3">
        <v>8.5</v>
      </c>
      <c r="U10" s="7">
        <v>29.11</v>
      </c>
      <c r="V10" s="7">
        <f t="shared" si="1"/>
        <v>247.435</v>
      </c>
      <c r="W10" s="13">
        <f t="shared" si="2"/>
        <v>3812.5350000000003</v>
      </c>
      <c r="X10" s="13">
        <v>1600</v>
      </c>
      <c r="Y10" s="13"/>
      <c r="Z10" s="13">
        <f t="shared" si="3"/>
        <v>2212.5350000000003</v>
      </c>
    </row>
    <row r="11" spans="1:26" ht="14.25">
      <c r="A11" s="45" t="s">
        <v>34</v>
      </c>
      <c r="B11" s="46" t="s">
        <v>35</v>
      </c>
      <c r="C11" s="13">
        <v>1</v>
      </c>
      <c r="D11" s="7">
        <v>1629</v>
      </c>
      <c r="E11" s="7">
        <v>1</v>
      </c>
      <c r="F11" s="7">
        <v>305</v>
      </c>
      <c r="G11" s="7">
        <v>305</v>
      </c>
      <c r="H11" s="7">
        <v>2</v>
      </c>
      <c r="I11" s="7">
        <v>55</v>
      </c>
      <c r="J11" s="7">
        <v>110</v>
      </c>
      <c r="K11" s="7">
        <v>2.2000000000000002</v>
      </c>
      <c r="L11" s="7">
        <v>143</v>
      </c>
      <c r="M11" s="7">
        <f t="shared" si="0"/>
        <v>314.60000000000002</v>
      </c>
      <c r="N11" s="7">
        <v>3</v>
      </c>
      <c r="O11" s="7">
        <v>23.6</v>
      </c>
      <c r="P11" s="7">
        <v>70.8</v>
      </c>
      <c r="Q11" s="7">
        <v>1</v>
      </c>
      <c r="R11" s="7">
        <v>1150</v>
      </c>
      <c r="S11" s="7">
        <v>1150</v>
      </c>
      <c r="T11" s="7">
        <v>8.5</v>
      </c>
      <c r="U11" s="7">
        <v>29.11</v>
      </c>
      <c r="V11" s="7">
        <f t="shared" si="1"/>
        <v>247.435</v>
      </c>
      <c r="W11" s="13">
        <f t="shared" si="2"/>
        <v>3826.835</v>
      </c>
      <c r="X11" s="13">
        <v>1600</v>
      </c>
      <c r="Y11" s="13"/>
      <c r="Z11" s="13">
        <f t="shared" si="3"/>
        <v>2226.835</v>
      </c>
    </row>
    <row r="12" spans="1:26" ht="14.25">
      <c r="A12" s="45" t="s">
        <v>36</v>
      </c>
      <c r="B12" s="46" t="s">
        <v>37</v>
      </c>
      <c r="C12" s="13">
        <v>0</v>
      </c>
      <c r="D12" s="7">
        <v>0</v>
      </c>
      <c r="E12" s="7">
        <v>0.5</v>
      </c>
      <c r="F12" s="7">
        <v>305</v>
      </c>
      <c r="G12" s="7">
        <v>200</v>
      </c>
      <c r="H12" s="7">
        <v>0</v>
      </c>
      <c r="I12" s="7">
        <v>55</v>
      </c>
      <c r="J12" s="7">
        <v>0</v>
      </c>
      <c r="K12" s="7">
        <v>2</v>
      </c>
      <c r="L12" s="7">
        <v>143</v>
      </c>
      <c r="M12" s="7">
        <f t="shared" si="0"/>
        <v>286</v>
      </c>
      <c r="N12" s="7">
        <v>3</v>
      </c>
      <c r="O12" s="7">
        <v>23.6</v>
      </c>
      <c r="P12" s="7">
        <v>70.8</v>
      </c>
      <c r="Q12" s="7">
        <v>1</v>
      </c>
      <c r="R12" s="7">
        <v>1150</v>
      </c>
      <c r="S12" s="7">
        <v>1150</v>
      </c>
      <c r="T12" s="7">
        <v>7</v>
      </c>
      <c r="U12" s="7">
        <v>29.11</v>
      </c>
      <c r="V12" s="7">
        <f t="shared" si="1"/>
        <v>203.76999999999998</v>
      </c>
      <c r="W12" s="13">
        <f t="shared" si="2"/>
        <v>1910.57</v>
      </c>
      <c r="X12" s="13">
        <v>1600</v>
      </c>
      <c r="Y12" s="13"/>
      <c r="Z12" s="13">
        <f t="shared" si="3"/>
        <v>310.56999999999994</v>
      </c>
    </row>
    <row r="13" spans="1:26" ht="14.25">
      <c r="A13" s="45" t="s">
        <v>38</v>
      </c>
      <c r="B13" s="46" t="s">
        <v>39</v>
      </c>
      <c r="C13" s="13">
        <v>0</v>
      </c>
      <c r="D13" s="7">
        <v>0</v>
      </c>
      <c r="E13" s="7">
        <v>0.5</v>
      </c>
      <c r="F13" s="7">
        <v>305</v>
      </c>
      <c r="G13" s="7">
        <v>200</v>
      </c>
      <c r="H13" s="7">
        <v>0</v>
      </c>
      <c r="I13" s="7">
        <v>55</v>
      </c>
      <c r="J13" s="7">
        <v>0</v>
      </c>
      <c r="K13" s="7">
        <v>2</v>
      </c>
      <c r="L13" s="7">
        <v>143</v>
      </c>
      <c r="M13" s="7">
        <f t="shared" si="0"/>
        <v>286</v>
      </c>
      <c r="N13" s="7">
        <v>3</v>
      </c>
      <c r="O13" s="7">
        <v>23.6</v>
      </c>
      <c r="P13" s="7">
        <v>70.8</v>
      </c>
      <c r="Q13" s="7">
        <v>1</v>
      </c>
      <c r="R13" s="7">
        <v>1150</v>
      </c>
      <c r="S13" s="7">
        <v>1150</v>
      </c>
      <c r="T13" s="7">
        <v>5</v>
      </c>
      <c r="U13" s="7">
        <v>29.11</v>
      </c>
      <c r="V13" s="7">
        <f t="shared" si="1"/>
        <v>145.55000000000001</v>
      </c>
      <c r="W13" s="13">
        <f t="shared" si="2"/>
        <v>1852.35</v>
      </c>
      <c r="X13" s="13">
        <v>1600</v>
      </c>
      <c r="Y13" s="13"/>
      <c r="Z13" s="13">
        <f t="shared" si="3"/>
        <v>252.34999999999991</v>
      </c>
    </row>
    <row r="14" spans="1:26" ht="14.25">
      <c r="A14" s="45" t="s">
        <v>40</v>
      </c>
      <c r="B14" s="46" t="s">
        <v>41</v>
      </c>
      <c r="C14" s="13">
        <v>0</v>
      </c>
      <c r="D14" s="7">
        <v>0</v>
      </c>
      <c r="E14" s="7">
        <v>0.5</v>
      </c>
      <c r="F14" s="7">
        <v>305</v>
      </c>
      <c r="G14" s="7">
        <v>200</v>
      </c>
      <c r="H14" s="7">
        <v>0</v>
      </c>
      <c r="I14" s="7">
        <v>55</v>
      </c>
      <c r="J14" s="7">
        <v>0</v>
      </c>
      <c r="K14" s="7">
        <v>1.9</v>
      </c>
      <c r="L14" s="7">
        <v>143</v>
      </c>
      <c r="M14" s="7">
        <f t="shared" si="0"/>
        <v>271.7</v>
      </c>
      <c r="N14" s="7">
        <v>3</v>
      </c>
      <c r="O14" s="7">
        <v>23.6</v>
      </c>
      <c r="P14" s="7">
        <v>70.8</v>
      </c>
      <c r="Q14" s="7">
        <v>1</v>
      </c>
      <c r="R14" s="7">
        <v>1150</v>
      </c>
      <c r="S14" s="7">
        <v>1150</v>
      </c>
      <c r="T14" s="7">
        <v>6</v>
      </c>
      <c r="U14" s="7">
        <v>29.11</v>
      </c>
      <c r="V14" s="7">
        <f t="shared" si="1"/>
        <v>174.66</v>
      </c>
      <c r="W14" s="13">
        <f t="shared" si="2"/>
        <v>1867.16</v>
      </c>
      <c r="X14" s="13">
        <v>1600</v>
      </c>
      <c r="Y14" s="13"/>
      <c r="Z14" s="13">
        <f t="shared" si="3"/>
        <v>267.16000000000008</v>
      </c>
    </row>
    <row r="15" spans="1:26" ht="14.25">
      <c r="A15" s="45" t="s">
        <v>42</v>
      </c>
      <c r="B15" s="46" t="s">
        <v>43</v>
      </c>
      <c r="C15" s="13">
        <v>0</v>
      </c>
      <c r="D15" s="7">
        <v>0</v>
      </c>
      <c r="E15" s="7">
        <v>1</v>
      </c>
      <c r="F15" s="7">
        <v>305</v>
      </c>
      <c r="G15" s="7">
        <v>305</v>
      </c>
      <c r="H15" s="7">
        <v>0</v>
      </c>
      <c r="I15" s="7">
        <v>55</v>
      </c>
      <c r="J15" s="7">
        <v>0</v>
      </c>
      <c r="K15" s="7">
        <v>1.7</v>
      </c>
      <c r="L15" s="7">
        <v>143</v>
      </c>
      <c r="M15" s="7">
        <f t="shared" si="0"/>
        <v>243.1</v>
      </c>
      <c r="N15" s="7">
        <v>3</v>
      </c>
      <c r="O15" s="7">
        <v>23.6</v>
      </c>
      <c r="P15" s="7">
        <v>70.8</v>
      </c>
      <c r="Q15" s="7">
        <v>1</v>
      </c>
      <c r="R15" s="7">
        <v>1150</v>
      </c>
      <c r="S15" s="7">
        <v>1150</v>
      </c>
      <c r="T15" s="7">
        <v>6</v>
      </c>
      <c r="U15" s="7">
        <v>29.11</v>
      </c>
      <c r="V15" s="7">
        <f t="shared" si="1"/>
        <v>174.66</v>
      </c>
      <c r="W15" s="13">
        <f t="shared" si="2"/>
        <v>1943.5600000000002</v>
      </c>
      <c r="X15" s="13">
        <v>1600</v>
      </c>
      <c r="Y15" s="13"/>
      <c r="Z15" s="13">
        <f t="shared" si="3"/>
        <v>343.56000000000017</v>
      </c>
    </row>
    <row r="16" spans="1:26" ht="14.25">
      <c r="A16" s="45" t="s">
        <v>44</v>
      </c>
      <c r="B16" s="46" t="s">
        <v>45</v>
      </c>
      <c r="C16" s="13">
        <v>1</v>
      </c>
      <c r="D16" s="7">
        <v>1629</v>
      </c>
      <c r="E16" s="7">
        <v>1</v>
      </c>
      <c r="F16" s="7">
        <v>305</v>
      </c>
      <c r="G16" s="7">
        <v>305</v>
      </c>
      <c r="H16" s="7">
        <v>2</v>
      </c>
      <c r="I16" s="7">
        <v>55</v>
      </c>
      <c r="J16" s="7">
        <v>110</v>
      </c>
      <c r="K16" s="7">
        <v>1.5</v>
      </c>
      <c r="L16" s="7">
        <v>143</v>
      </c>
      <c r="M16" s="7">
        <f t="shared" si="0"/>
        <v>214.5</v>
      </c>
      <c r="N16" s="7">
        <v>3</v>
      </c>
      <c r="O16" s="7">
        <v>23.6</v>
      </c>
      <c r="P16" s="7">
        <v>70.8</v>
      </c>
      <c r="Q16" s="7">
        <v>1</v>
      </c>
      <c r="R16" s="7">
        <v>1150</v>
      </c>
      <c r="S16" s="7">
        <v>1150</v>
      </c>
      <c r="T16" s="7">
        <v>8</v>
      </c>
      <c r="U16" s="7">
        <v>29.11</v>
      </c>
      <c r="V16" s="7">
        <f t="shared" si="1"/>
        <v>232.88</v>
      </c>
      <c r="W16" s="13">
        <f t="shared" si="2"/>
        <v>3712.1800000000003</v>
      </c>
      <c r="X16" s="13">
        <v>1600</v>
      </c>
      <c r="Y16" s="13"/>
      <c r="Z16" s="13">
        <f t="shared" si="3"/>
        <v>2112.1800000000003</v>
      </c>
    </row>
    <row r="17" spans="1:26" ht="14.25">
      <c r="A17" s="45" t="s">
        <v>46</v>
      </c>
      <c r="B17" s="46" t="s">
        <v>47</v>
      </c>
      <c r="C17" s="13">
        <v>0</v>
      </c>
      <c r="D17" s="7">
        <v>0</v>
      </c>
      <c r="E17" s="7">
        <v>0.5</v>
      </c>
      <c r="F17" s="7">
        <v>305</v>
      </c>
      <c r="G17" s="7">
        <v>200</v>
      </c>
      <c r="H17" s="22">
        <v>0</v>
      </c>
      <c r="I17" s="7">
        <v>55</v>
      </c>
      <c r="J17" s="22">
        <v>0</v>
      </c>
      <c r="K17" s="7">
        <v>1.5</v>
      </c>
      <c r="L17" s="7">
        <v>143</v>
      </c>
      <c r="M17" s="7">
        <f t="shared" si="0"/>
        <v>214.5</v>
      </c>
      <c r="N17" s="7">
        <v>3</v>
      </c>
      <c r="O17" s="7">
        <v>23.6</v>
      </c>
      <c r="P17" s="7">
        <v>70.8</v>
      </c>
      <c r="Q17" s="7">
        <v>1</v>
      </c>
      <c r="R17" s="7">
        <v>1150</v>
      </c>
      <c r="S17" s="7">
        <v>1150</v>
      </c>
      <c r="T17" s="7">
        <v>8</v>
      </c>
      <c r="U17" s="7">
        <v>29.11</v>
      </c>
      <c r="V17" s="7">
        <f t="shared" si="1"/>
        <v>232.88</v>
      </c>
      <c r="W17" s="13">
        <f t="shared" si="2"/>
        <v>1868.1799999999998</v>
      </c>
      <c r="X17" s="13">
        <v>1600</v>
      </c>
      <c r="Y17" s="13"/>
      <c r="Z17" s="13">
        <f t="shared" si="3"/>
        <v>268.17999999999984</v>
      </c>
    </row>
    <row r="18" spans="1:26" ht="14.25">
      <c r="A18" s="45" t="s">
        <v>48</v>
      </c>
      <c r="B18" s="46" t="s">
        <v>49</v>
      </c>
      <c r="C18" s="13">
        <v>0</v>
      </c>
      <c r="D18" s="7">
        <v>0</v>
      </c>
      <c r="E18" s="7">
        <v>0.5</v>
      </c>
      <c r="F18" s="7">
        <v>305</v>
      </c>
      <c r="G18" s="7">
        <v>200</v>
      </c>
      <c r="H18" s="22">
        <v>0</v>
      </c>
      <c r="I18" s="7">
        <v>55</v>
      </c>
      <c r="J18" s="22">
        <v>0</v>
      </c>
      <c r="K18" s="7">
        <v>1.5</v>
      </c>
      <c r="L18" s="7">
        <v>143</v>
      </c>
      <c r="M18" s="7">
        <f t="shared" si="0"/>
        <v>214.5</v>
      </c>
      <c r="N18" s="7">
        <v>3</v>
      </c>
      <c r="O18" s="7">
        <v>23.6</v>
      </c>
      <c r="P18" s="7">
        <v>70.8</v>
      </c>
      <c r="Q18" s="7">
        <v>1</v>
      </c>
      <c r="R18" s="7">
        <v>1150</v>
      </c>
      <c r="S18" s="7">
        <v>1150</v>
      </c>
      <c r="T18" s="7">
        <v>6</v>
      </c>
      <c r="U18" s="7">
        <v>29.11</v>
      </c>
      <c r="V18" s="7">
        <f t="shared" si="1"/>
        <v>174.66</v>
      </c>
      <c r="W18" s="13">
        <f t="shared" si="2"/>
        <v>1809.96</v>
      </c>
      <c r="X18" s="13">
        <v>1600</v>
      </c>
      <c r="Y18" s="13"/>
      <c r="Z18" s="13">
        <f t="shared" si="3"/>
        <v>209.96000000000004</v>
      </c>
    </row>
    <row r="19" spans="1:26" ht="14.25">
      <c r="A19" s="45" t="s">
        <v>50</v>
      </c>
      <c r="B19" s="46" t="s">
        <v>51</v>
      </c>
      <c r="C19" s="13">
        <v>0</v>
      </c>
      <c r="D19" s="7">
        <v>0</v>
      </c>
      <c r="E19" s="7">
        <v>0.5</v>
      </c>
      <c r="F19" s="7">
        <v>305</v>
      </c>
      <c r="G19" s="7">
        <v>200</v>
      </c>
      <c r="H19" s="22">
        <v>0</v>
      </c>
      <c r="I19" s="7">
        <v>55</v>
      </c>
      <c r="J19" s="22">
        <v>0</v>
      </c>
      <c r="K19" s="7">
        <v>1.5</v>
      </c>
      <c r="L19" s="7">
        <v>143</v>
      </c>
      <c r="M19" s="7">
        <f t="shared" si="0"/>
        <v>214.5</v>
      </c>
      <c r="N19" s="7">
        <v>3</v>
      </c>
      <c r="O19" s="7">
        <v>23.6</v>
      </c>
      <c r="P19" s="7">
        <v>70.8</v>
      </c>
      <c r="Q19" s="7">
        <v>1</v>
      </c>
      <c r="R19" s="7">
        <v>1150</v>
      </c>
      <c r="S19" s="7">
        <v>1150</v>
      </c>
      <c r="T19" s="7">
        <v>10</v>
      </c>
      <c r="U19" s="7">
        <v>29.11</v>
      </c>
      <c r="V19" s="7">
        <f t="shared" si="1"/>
        <v>291.10000000000002</v>
      </c>
      <c r="W19" s="13">
        <f t="shared" si="2"/>
        <v>1926.4</v>
      </c>
      <c r="X19" s="13">
        <v>1600</v>
      </c>
      <c r="Y19" s="13"/>
      <c r="Z19" s="13">
        <f t="shared" si="3"/>
        <v>326.40000000000009</v>
      </c>
    </row>
    <row r="20" spans="1:26" ht="14.25">
      <c r="A20" s="45" t="s">
        <v>52</v>
      </c>
      <c r="B20" s="46" t="s">
        <v>53</v>
      </c>
      <c r="C20" s="13">
        <v>0</v>
      </c>
      <c r="D20" s="7">
        <v>0</v>
      </c>
      <c r="E20" s="7">
        <v>0.5</v>
      </c>
      <c r="F20" s="7">
        <v>305</v>
      </c>
      <c r="G20" s="7">
        <v>200</v>
      </c>
      <c r="H20" s="22">
        <v>0</v>
      </c>
      <c r="I20" s="7">
        <v>55</v>
      </c>
      <c r="J20" s="22">
        <v>0</v>
      </c>
      <c r="K20" s="7">
        <v>1.5</v>
      </c>
      <c r="L20" s="7">
        <v>143</v>
      </c>
      <c r="M20" s="7">
        <f t="shared" si="0"/>
        <v>214.5</v>
      </c>
      <c r="N20" s="7">
        <v>3</v>
      </c>
      <c r="O20" s="7">
        <v>23.6</v>
      </c>
      <c r="P20" s="7">
        <v>70.8</v>
      </c>
      <c r="Q20" s="7">
        <v>1</v>
      </c>
      <c r="R20" s="7">
        <v>1150</v>
      </c>
      <c r="S20" s="7">
        <v>1150</v>
      </c>
      <c r="T20" s="7">
        <v>5</v>
      </c>
      <c r="U20" s="7">
        <v>29.11</v>
      </c>
      <c r="V20" s="7">
        <f t="shared" si="1"/>
        <v>145.55000000000001</v>
      </c>
      <c r="W20" s="13">
        <f t="shared" si="2"/>
        <v>1780.85</v>
      </c>
      <c r="X20" s="13">
        <v>1600</v>
      </c>
      <c r="Y20" s="13"/>
      <c r="Z20" s="13">
        <f t="shared" si="3"/>
        <v>180.84999999999991</v>
      </c>
    </row>
    <row r="21" spans="1:26" ht="14.25">
      <c r="A21" s="45" t="s">
        <v>54</v>
      </c>
      <c r="B21" s="46" t="s">
        <v>55</v>
      </c>
      <c r="C21" s="13">
        <v>0</v>
      </c>
      <c r="D21" s="7">
        <v>0</v>
      </c>
      <c r="E21" s="7">
        <v>0</v>
      </c>
      <c r="F21" s="7">
        <v>305</v>
      </c>
      <c r="G21" s="7">
        <v>0</v>
      </c>
      <c r="H21" s="22">
        <v>0</v>
      </c>
      <c r="I21" s="7">
        <v>55</v>
      </c>
      <c r="J21" s="22">
        <v>0</v>
      </c>
      <c r="K21" s="7">
        <v>1.5</v>
      </c>
      <c r="L21" s="7">
        <v>143</v>
      </c>
      <c r="M21" s="7">
        <f t="shared" si="0"/>
        <v>214.5</v>
      </c>
      <c r="N21" s="7">
        <v>3</v>
      </c>
      <c r="O21" s="7">
        <v>23.6</v>
      </c>
      <c r="P21" s="7">
        <v>70.8</v>
      </c>
      <c r="Q21" s="7">
        <v>1</v>
      </c>
      <c r="R21" s="7">
        <v>1150</v>
      </c>
      <c r="S21" s="7">
        <v>1150</v>
      </c>
      <c r="T21" s="7">
        <v>7</v>
      </c>
      <c r="U21" s="7">
        <v>29.11</v>
      </c>
      <c r="V21" s="7">
        <f t="shared" si="1"/>
        <v>203.76999999999998</v>
      </c>
      <c r="W21" s="13">
        <f t="shared" si="2"/>
        <v>1639.07</v>
      </c>
      <c r="X21" s="13">
        <v>1600</v>
      </c>
      <c r="Y21" s="13"/>
      <c r="Z21" s="13">
        <f t="shared" si="3"/>
        <v>39.069999999999936</v>
      </c>
    </row>
    <row r="22" spans="1:26" ht="14.25">
      <c r="A22" s="45" t="s">
        <v>56</v>
      </c>
      <c r="B22" s="46" t="s">
        <v>57</v>
      </c>
      <c r="C22" s="13">
        <v>0</v>
      </c>
      <c r="D22" s="7">
        <v>0</v>
      </c>
      <c r="E22" s="7">
        <v>0.5</v>
      </c>
      <c r="F22" s="7">
        <v>305</v>
      </c>
      <c r="G22" s="7">
        <v>200</v>
      </c>
      <c r="H22" s="22">
        <v>0</v>
      </c>
      <c r="I22" s="7">
        <v>55</v>
      </c>
      <c r="J22" s="22">
        <v>0</v>
      </c>
      <c r="K22" s="7">
        <v>1.5</v>
      </c>
      <c r="L22" s="7">
        <v>143</v>
      </c>
      <c r="M22" s="7">
        <f t="shared" si="0"/>
        <v>214.5</v>
      </c>
      <c r="N22" s="7">
        <v>3</v>
      </c>
      <c r="O22" s="7">
        <v>23.6</v>
      </c>
      <c r="P22" s="7">
        <v>70.8</v>
      </c>
      <c r="Q22" s="7">
        <v>1</v>
      </c>
      <c r="R22" s="7">
        <v>1150</v>
      </c>
      <c r="S22" s="7">
        <v>1150</v>
      </c>
      <c r="T22" s="7">
        <v>6</v>
      </c>
      <c r="U22" s="7">
        <v>29.11</v>
      </c>
      <c r="V22" s="7">
        <f t="shared" si="1"/>
        <v>174.66</v>
      </c>
      <c r="W22" s="13">
        <f t="shared" si="2"/>
        <v>1809.96</v>
      </c>
      <c r="X22" s="13">
        <v>1600</v>
      </c>
      <c r="Y22" s="13"/>
      <c r="Z22" s="13">
        <f t="shared" si="3"/>
        <v>209.96000000000004</v>
      </c>
    </row>
    <row r="23" spans="1:26" ht="14.25">
      <c r="A23" s="45" t="s">
        <v>58</v>
      </c>
      <c r="B23" s="46" t="s">
        <v>59</v>
      </c>
      <c r="C23" s="13">
        <v>0</v>
      </c>
      <c r="D23" s="7">
        <v>0</v>
      </c>
      <c r="E23" s="7">
        <v>0</v>
      </c>
      <c r="F23" s="7">
        <v>305</v>
      </c>
      <c r="G23" s="7">
        <v>0</v>
      </c>
      <c r="H23" s="22">
        <v>0</v>
      </c>
      <c r="I23" s="7">
        <v>55</v>
      </c>
      <c r="J23" s="22">
        <v>0</v>
      </c>
      <c r="K23" s="7">
        <v>1.5</v>
      </c>
      <c r="L23" s="7">
        <v>143</v>
      </c>
      <c r="M23" s="7">
        <f t="shared" si="0"/>
        <v>214.5</v>
      </c>
      <c r="N23" s="7">
        <v>3</v>
      </c>
      <c r="O23" s="7">
        <v>23.6</v>
      </c>
      <c r="P23" s="7">
        <v>70.8</v>
      </c>
      <c r="Q23" s="7">
        <v>1</v>
      </c>
      <c r="R23" s="7">
        <v>1150</v>
      </c>
      <c r="S23" s="7">
        <v>1150</v>
      </c>
      <c r="T23" s="7">
        <v>7</v>
      </c>
      <c r="U23" s="7">
        <v>29.11</v>
      </c>
      <c r="V23" s="7">
        <f t="shared" si="1"/>
        <v>203.76999999999998</v>
      </c>
      <c r="W23" s="13">
        <f t="shared" si="2"/>
        <v>1639.07</v>
      </c>
      <c r="X23" s="13">
        <v>1600</v>
      </c>
      <c r="Y23" s="13"/>
      <c r="Z23" s="13">
        <f t="shared" si="3"/>
        <v>39.069999999999936</v>
      </c>
    </row>
    <row r="24" spans="1:26" ht="14.25">
      <c r="A24" s="45" t="s">
        <v>60</v>
      </c>
      <c r="B24" s="46" t="s">
        <v>61</v>
      </c>
      <c r="C24" s="13">
        <v>0</v>
      </c>
      <c r="D24" s="7">
        <v>0</v>
      </c>
      <c r="E24" s="7">
        <v>0.5</v>
      </c>
      <c r="F24" s="7">
        <v>305</v>
      </c>
      <c r="G24" s="7">
        <v>200</v>
      </c>
      <c r="H24" s="22">
        <v>0</v>
      </c>
      <c r="I24" s="7">
        <v>55</v>
      </c>
      <c r="J24" s="22">
        <v>0</v>
      </c>
      <c r="K24" s="7">
        <v>1.5</v>
      </c>
      <c r="L24" s="7">
        <v>143</v>
      </c>
      <c r="M24" s="7">
        <f t="shared" si="0"/>
        <v>214.5</v>
      </c>
      <c r="N24" s="7">
        <v>3</v>
      </c>
      <c r="O24" s="7">
        <v>23.6</v>
      </c>
      <c r="P24" s="7">
        <v>70.8</v>
      </c>
      <c r="Q24" s="7">
        <v>1</v>
      </c>
      <c r="R24" s="7">
        <v>1150</v>
      </c>
      <c r="S24" s="7">
        <v>1150</v>
      </c>
      <c r="T24" s="7">
        <v>7</v>
      </c>
      <c r="U24" s="7">
        <v>29.11</v>
      </c>
      <c r="V24" s="7">
        <f t="shared" si="1"/>
        <v>203.76999999999998</v>
      </c>
      <c r="W24" s="13">
        <f t="shared" si="2"/>
        <v>1839.07</v>
      </c>
      <c r="X24" s="13">
        <v>1600</v>
      </c>
      <c r="Y24" s="13"/>
      <c r="Z24" s="13">
        <f t="shared" si="3"/>
        <v>239.06999999999994</v>
      </c>
    </row>
    <row r="25" spans="1:26" ht="14.25">
      <c r="A25" s="45" t="s">
        <v>62</v>
      </c>
      <c r="B25" s="46" t="s">
        <v>63</v>
      </c>
      <c r="C25" s="13">
        <v>0</v>
      </c>
      <c r="D25" s="7">
        <v>0</v>
      </c>
      <c r="E25" s="7">
        <v>0</v>
      </c>
      <c r="F25" s="7">
        <v>305</v>
      </c>
      <c r="G25" s="7">
        <v>0</v>
      </c>
      <c r="H25" s="22">
        <v>0</v>
      </c>
      <c r="I25" s="7">
        <v>55</v>
      </c>
      <c r="J25" s="22">
        <v>0</v>
      </c>
      <c r="K25" s="7">
        <v>1.5</v>
      </c>
      <c r="L25" s="7">
        <v>143</v>
      </c>
      <c r="M25" s="7">
        <f t="shared" si="0"/>
        <v>214.5</v>
      </c>
      <c r="N25" s="7">
        <v>3</v>
      </c>
      <c r="O25" s="7">
        <v>23.6</v>
      </c>
      <c r="P25" s="7">
        <v>70.8</v>
      </c>
      <c r="Q25" s="7">
        <v>1</v>
      </c>
      <c r="R25" s="7">
        <v>1150</v>
      </c>
      <c r="S25" s="7">
        <v>1150</v>
      </c>
      <c r="T25" s="7">
        <v>6</v>
      </c>
      <c r="U25" s="7">
        <v>29.11</v>
      </c>
      <c r="V25" s="7">
        <f t="shared" si="1"/>
        <v>174.66</v>
      </c>
      <c r="W25" s="13">
        <f t="shared" si="2"/>
        <v>1609.96</v>
      </c>
      <c r="X25" s="13">
        <v>1600</v>
      </c>
      <c r="Y25" s="13"/>
      <c r="Z25" s="13">
        <f t="shared" si="3"/>
        <v>9.9600000000000364</v>
      </c>
    </row>
    <row r="26" spans="1:26" ht="14.25">
      <c r="A26" s="45" t="s">
        <v>64</v>
      </c>
      <c r="B26" s="46" t="s">
        <v>65</v>
      </c>
      <c r="C26" s="13">
        <v>0</v>
      </c>
      <c r="D26" s="7">
        <v>0</v>
      </c>
      <c r="E26" s="22">
        <v>0</v>
      </c>
      <c r="F26" s="7">
        <v>305</v>
      </c>
      <c r="G26" s="22">
        <v>0</v>
      </c>
      <c r="H26" s="22">
        <v>0</v>
      </c>
      <c r="I26" s="7">
        <v>55</v>
      </c>
      <c r="J26" s="22">
        <v>0</v>
      </c>
      <c r="K26" s="7">
        <v>1.5</v>
      </c>
      <c r="L26" s="7">
        <v>143</v>
      </c>
      <c r="M26" s="7">
        <f t="shared" si="0"/>
        <v>214.5</v>
      </c>
      <c r="N26" s="7">
        <v>3</v>
      </c>
      <c r="O26" s="7">
        <v>23.6</v>
      </c>
      <c r="P26" s="7">
        <v>70.8</v>
      </c>
      <c r="Q26" s="7">
        <v>1</v>
      </c>
      <c r="R26" s="7">
        <v>1150</v>
      </c>
      <c r="S26" s="7">
        <v>1150</v>
      </c>
      <c r="T26" s="22">
        <v>6</v>
      </c>
      <c r="U26" s="7">
        <v>29.11</v>
      </c>
      <c r="V26" s="7">
        <f t="shared" si="1"/>
        <v>174.66</v>
      </c>
      <c r="W26" s="13">
        <f t="shared" si="2"/>
        <v>1609.96</v>
      </c>
      <c r="X26" s="13">
        <v>1600</v>
      </c>
      <c r="Y26" s="5"/>
      <c r="Z26" s="13">
        <f t="shared" si="3"/>
        <v>9.9600000000000364</v>
      </c>
    </row>
    <row r="27" spans="1:26" ht="14.25">
      <c r="A27" s="45" t="s">
        <v>66</v>
      </c>
      <c r="B27" s="46" t="s">
        <v>67</v>
      </c>
      <c r="C27" s="13">
        <v>0</v>
      </c>
      <c r="D27" s="7">
        <v>0</v>
      </c>
      <c r="E27" s="7">
        <v>0.5</v>
      </c>
      <c r="F27" s="7">
        <v>305</v>
      </c>
      <c r="G27" s="22">
        <v>200</v>
      </c>
      <c r="H27" s="22">
        <v>0</v>
      </c>
      <c r="I27" s="7">
        <v>55</v>
      </c>
      <c r="J27" s="22">
        <v>0</v>
      </c>
      <c r="K27" s="7">
        <v>1.5</v>
      </c>
      <c r="L27" s="7">
        <v>143</v>
      </c>
      <c r="M27" s="7">
        <f t="shared" si="0"/>
        <v>214.5</v>
      </c>
      <c r="N27" s="7">
        <v>3</v>
      </c>
      <c r="O27" s="7">
        <v>23.6</v>
      </c>
      <c r="P27" s="7">
        <v>70.8</v>
      </c>
      <c r="Q27" s="7">
        <v>1</v>
      </c>
      <c r="R27" s="7">
        <v>1150</v>
      </c>
      <c r="S27" s="7">
        <v>1150</v>
      </c>
      <c r="T27" s="22">
        <v>6</v>
      </c>
      <c r="U27" s="7">
        <v>29.11</v>
      </c>
      <c r="V27" s="7">
        <f t="shared" si="1"/>
        <v>174.66</v>
      </c>
      <c r="W27" s="13">
        <f t="shared" si="2"/>
        <v>1809.96</v>
      </c>
      <c r="X27" s="13">
        <v>1600</v>
      </c>
      <c r="Y27" s="5"/>
      <c r="Z27" s="13">
        <f t="shared" si="3"/>
        <v>209.96000000000004</v>
      </c>
    </row>
    <row r="28" spans="1:26" ht="14.25">
      <c r="A28" s="45" t="s">
        <v>68</v>
      </c>
      <c r="B28" s="46" t="s">
        <v>69</v>
      </c>
      <c r="C28" s="13">
        <v>0</v>
      </c>
      <c r="D28" s="7">
        <v>0</v>
      </c>
      <c r="E28" s="22">
        <v>0</v>
      </c>
      <c r="F28" s="7">
        <v>305</v>
      </c>
      <c r="G28" s="22">
        <v>0</v>
      </c>
      <c r="H28" s="22">
        <v>0</v>
      </c>
      <c r="I28" s="7">
        <v>55</v>
      </c>
      <c r="J28" s="22">
        <v>0</v>
      </c>
      <c r="K28" s="7">
        <v>1.5</v>
      </c>
      <c r="L28" s="7">
        <v>143</v>
      </c>
      <c r="M28" s="7">
        <f t="shared" si="0"/>
        <v>214.5</v>
      </c>
      <c r="N28" s="7">
        <v>3</v>
      </c>
      <c r="O28" s="7">
        <v>23.6</v>
      </c>
      <c r="P28" s="7">
        <v>70.8</v>
      </c>
      <c r="Q28" s="7">
        <v>1</v>
      </c>
      <c r="R28" s="7">
        <v>1150</v>
      </c>
      <c r="S28" s="7">
        <v>1150</v>
      </c>
      <c r="T28" s="22">
        <v>8</v>
      </c>
      <c r="U28" s="7">
        <v>29.11</v>
      </c>
      <c r="V28" s="7">
        <f t="shared" si="1"/>
        <v>232.88</v>
      </c>
      <c r="W28" s="13">
        <f t="shared" si="2"/>
        <v>1668.1799999999998</v>
      </c>
      <c r="X28" s="13">
        <v>1600</v>
      </c>
      <c r="Y28" s="5"/>
      <c r="Z28" s="13">
        <f t="shared" si="3"/>
        <v>68.179999999999836</v>
      </c>
    </row>
    <row r="29" spans="1:26" ht="14.25">
      <c r="A29" s="45" t="s">
        <v>70</v>
      </c>
      <c r="B29" s="46" t="s">
        <v>71</v>
      </c>
      <c r="C29" s="5">
        <v>1</v>
      </c>
      <c r="D29" s="7">
        <v>1629</v>
      </c>
      <c r="E29" s="7">
        <v>1</v>
      </c>
      <c r="F29" s="7">
        <v>305</v>
      </c>
      <c r="G29" s="7">
        <v>305</v>
      </c>
      <c r="H29" s="7">
        <v>2</v>
      </c>
      <c r="I29" s="7">
        <v>55</v>
      </c>
      <c r="J29" s="7">
        <v>110</v>
      </c>
      <c r="K29" s="7">
        <v>1.5</v>
      </c>
      <c r="L29" s="7">
        <v>143</v>
      </c>
      <c r="M29" s="7">
        <f t="shared" si="0"/>
        <v>214.5</v>
      </c>
      <c r="N29" s="7">
        <v>3</v>
      </c>
      <c r="O29" s="7">
        <v>23.6</v>
      </c>
      <c r="P29" s="7">
        <v>70.8</v>
      </c>
      <c r="Q29" s="7">
        <v>1</v>
      </c>
      <c r="R29" s="7">
        <v>1150</v>
      </c>
      <c r="S29" s="7">
        <v>1150</v>
      </c>
      <c r="T29" s="7">
        <v>10</v>
      </c>
      <c r="U29" s="7">
        <v>29.11</v>
      </c>
      <c r="V29" s="7">
        <f t="shared" si="1"/>
        <v>291.10000000000002</v>
      </c>
      <c r="W29" s="13">
        <f t="shared" si="2"/>
        <v>3770.4</v>
      </c>
      <c r="X29" s="13">
        <v>1600</v>
      </c>
      <c r="Y29" s="5"/>
      <c r="Z29" s="13">
        <f t="shared" si="3"/>
        <v>2170.4</v>
      </c>
    </row>
    <row r="30" spans="1:26" ht="14.25">
      <c r="A30" s="45" t="s">
        <v>72</v>
      </c>
      <c r="B30" s="46" t="s">
        <v>73</v>
      </c>
      <c r="C30" s="5">
        <v>1</v>
      </c>
      <c r="D30" s="22">
        <v>1629</v>
      </c>
      <c r="E30" s="7">
        <v>1</v>
      </c>
      <c r="F30" s="7">
        <v>305</v>
      </c>
      <c r="G30" s="7">
        <v>305</v>
      </c>
      <c r="H30" s="7">
        <v>2</v>
      </c>
      <c r="I30" s="7">
        <v>55</v>
      </c>
      <c r="J30" s="7">
        <v>110</v>
      </c>
      <c r="K30" s="7">
        <v>1.7</v>
      </c>
      <c r="L30" s="7">
        <v>143</v>
      </c>
      <c r="M30" s="7">
        <f t="shared" si="0"/>
        <v>243.1</v>
      </c>
      <c r="N30" s="7">
        <v>3</v>
      </c>
      <c r="O30" s="7">
        <v>23.6</v>
      </c>
      <c r="P30" s="7">
        <v>70.8</v>
      </c>
      <c r="Q30" s="7">
        <v>1</v>
      </c>
      <c r="R30" s="7">
        <v>1150</v>
      </c>
      <c r="S30" s="7">
        <v>1150</v>
      </c>
      <c r="T30" s="7">
        <v>5</v>
      </c>
      <c r="U30" s="7">
        <v>29.11</v>
      </c>
      <c r="V30" s="7">
        <f t="shared" si="1"/>
        <v>145.55000000000001</v>
      </c>
      <c r="W30" s="13">
        <f t="shared" si="2"/>
        <v>3653.4500000000003</v>
      </c>
      <c r="X30" s="5">
        <v>1900</v>
      </c>
      <c r="Y30" s="5"/>
      <c r="Z30" s="13">
        <f t="shared" si="3"/>
        <v>1753.4500000000003</v>
      </c>
    </row>
    <row r="31" spans="1:26" ht="14.25">
      <c r="A31" s="45" t="s">
        <v>74</v>
      </c>
      <c r="B31" s="46" t="s">
        <v>75</v>
      </c>
      <c r="C31" s="13">
        <v>0</v>
      </c>
      <c r="D31" s="7">
        <v>0</v>
      </c>
      <c r="E31" s="7">
        <v>0.5</v>
      </c>
      <c r="F31" s="7">
        <v>305</v>
      </c>
      <c r="G31" s="22">
        <v>200</v>
      </c>
      <c r="H31" s="22">
        <v>0</v>
      </c>
      <c r="I31" s="7">
        <v>55</v>
      </c>
      <c r="J31" s="22">
        <v>0</v>
      </c>
      <c r="K31" s="7">
        <v>1.7</v>
      </c>
      <c r="L31" s="7">
        <v>143</v>
      </c>
      <c r="M31" s="7">
        <f t="shared" si="0"/>
        <v>243.1</v>
      </c>
      <c r="N31" s="7">
        <v>3</v>
      </c>
      <c r="O31" s="7">
        <v>23.6</v>
      </c>
      <c r="P31" s="7">
        <v>70.8</v>
      </c>
      <c r="Q31" s="7">
        <v>1</v>
      </c>
      <c r="R31" s="7">
        <v>1150</v>
      </c>
      <c r="S31" s="7">
        <v>1150</v>
      </c>
      <c r="T31" s="7">
        <v>7</v>
      </c>
      <c r="U31" s="7">
        <v>29.11</v>
      </c>
      <c r="V31" s="7">
        <f t="shared" si="1"/>
        <v>203.76999999999998</v>
      </c>
      <c r="W31" s="13">
        <f t="shared" si="2"/>
        <v>1867.67</v>
      </c>
      <c r="X31" s="13">
        <v>1600</v>
      </c>
      <c r="Y31" s="5"/>
      <c r="Z31" s="13">
        <f t="shared" si="3"/>
        <v>267.67000000000007</v>
      </c>
    </row>
    <row r="32" spans="1:26" ht="14.25">
      <c r="A32" s="45" t="s">
        <v>76</v>
      </c>
      <c r="B32" s="46" t="s">
        <v>77</v>
      </c>
      <c r="C32" s="5">
        <v>1</v>
      </c>
      <c r="D32" s="7">
        <v>1629</v>
      </c>
      <c r="E32" s="7">
        <v>1</v>
      </c>
      <c r="F32" s="7">
        <v>305</v>
      </c>
      <c r="G32" s="7">
        <v>305</v>
      </c>
      <c r="H32" s="7">
        <v>2</v>
      </c>
      <c r="I32" s="7">
        <v>55</v>
      </c>
      <c r="J32" s="7">
        <v>110</v>
      </c>
      <c r="K32" s="7">
        <v>1.7</v>
      </c>
      <c r="L32" s="7">
        <v>143</v>
      </c>
      <c r="M32" s="7">
        <f t="shared" si="0"/>
        <v>243.1</v>
      </c>
      <c r="N32" s="7">
        <v>3</v>
      </c>
      <c r="O32" s="7">
        <v>23.6</v>
      </c>
      <c r="P32" s="7">
        <v>70.8</v>
      </c>
      <c r="Q32" s="7">
        <v>1</v>
      </c>
      <c r="R32" s="7">
        <v>1150</v>
      </c>
      <c r="S32" s="7">
        <v>1150</v>
      </c>
      <c r="T32" s="7">
        <v>6</v>
      </c>
      <c r="U32" s="7">
        <v>29.11</v>
      </c>
      <c r="V32" s="7">
        <f t="shared" si="1"/>
        <v>174.66</v>
      </c>
      <c r="W32" s="13">
        <f t="shared" si="2"/>
        <v>3682.56</v>
      </c>
      <c r="X32" s="13">
        <v>1600</v>
      </c>
      <c r="Y32" s="5"/>
      <c r="Z32" s="13">
        <f t="shared" si="3"/>
        <v>2082.56</v>
      </c>
    </row>
    <row r="33" spans="1:26" ht="14.25">
      <c r="A33" s="45" t="s">
        <v>78</v>
      </c>
      <c r="B33" s="46" t="s">
        <v>79</v>
      </c>
      <c r="C33" s="5">
        <v>1</v>
      </c>
      <c r="D33" s="7">
        <v>1629</v>
      </c>
      <c r="E33" s="7">
        <v>1</v>
      </c>
      <c r="F33" s="7">
        <v>305</v>
      </c>
      <c r="G33" s="7">
        <v>305</v>
      </c>
      <c r="H33" s="7">
        <v>2</v>
      </c>
      <c r="I33" s="7">
        <v>55</v>
      </c>
      <c r="J33" s="7">
        <v>110</v>
      </c>
      <c r="K33" s="7">
        <v>1.7</v>
      </c>
      <c r="L33" s="7">
        <v>143</v>
      </c>
      <c r="M33" s="7">
        <f t="shared" si="0"/>
        <v>243.1</v>
      </c>
      <c r="N33" s="7">
        <v>3</v>
      </c>
      <c r="O33" s="7">
        <v>23.6</v>
      </c>
      <c r="P33" s="7">
        <v>70.8</v>
      </c>
      <c r="Q33" s="7">
        <v>1</v>
      </c>
      <c r="R33" s="7">
        <v>1150</v>
      </c>
      <c r="S33" s="7">
        <v>1150</v>
      </c>
      <c r="T33" s="7">
        <v>7</v>
      </c>
      <c r="U33" s="7">
        <v>29.11</v>
      </c>
      <c r="V33" s="7">
        <f t="shared" si="1"/>
        <v>203.76999999999998</v>
      </c>
      <c r="W33" s="13">
        <f t="shared" si="2"/>
        <v>3711.67</v>
      </c>
      <c r="X33" s="5">
        <v>1900</v>
      </c>
      <c r="Y33" s="5"/>
      <c r="Z33" s="13">
        <f t="shared" si="3"/>
        <v>1811.67</v>
      </c>
    </row>
    <row r="34" spans="1:26" ht="14.25">
      <c r="A34" s="45" t="s">
        <v>80</v>
      </c>
      <c r="B34" s="46" t="s">
        <v>81</v>
      </c>
      <c r="C34" s="5">
        <v>1</v>
      </c>
      <c r="D34" s="7">
        <v>1629</v>
      </c>
      <c r="E34" s="7">
        <v>1</v>
      </c>
      <c r="F34" s="7">
        <v>305</v>
      </c>
      <c r="G34" s="7">
        <v>305</v>
      </c>
      <c r="H34" s="7">
        <v>2</v>
      </c>
      <c r="I34" s="7">
        <v>55</v>
      </c>
      <c r="J34" s="7">
        <v>110</v>
      </c>
      <c r="K34" s="7">
        <v>1.7</v>
      </c>
      <c r="L34" s="7">
        <v>143</v>
      </c>
      <c r="M34" s="7">
        <f t="shared" si="0"/>
        <v>243.1</v>
      </c>
      <c r="N34" s="7">
        <v>3</v>
      </c>
      <c r="O34" s="7">
        <v>23.6</v>
      </c>
      <c r="P34" s="7">
        <v>70.8</v>
      </c>
      <c r="Q34" s="7">
        <v>1</v>
      </c>
      <c r="R34" s="7">
        <v>1150</v>
      </c>
      <c r="S34" s="7">
        <v>1150</v>
      </c>
      <c r="T34" s="7">
        <v>7</v>
      </c>
      <c r="U34" s="7">
        <v>29.11</v>
      </c>
      <c r="V34" s="7">
        <f>U34*T34</f>
        <v>203.76999999999998</v>
      </c>
      <c r="W34" s="13">
        <f t="shared" si="2"/>
        <v>3711.67</v>
      </c>
      <c r="X34" s="13">
        <v>1600</v>
      </c>
      <c r="Y34" s="5"/>
      <c r="Z34" s="13">
        <f t="shared" si="3"/>
        <v>2111.67</v>
      </c>
    </row>
    <row r="35" spans="1:26" ht="14.25">
      <c r="A35" s="45" t="s">
        <v>82</v>
      </c>
      <c r="B35" s="46" t="s">
        <v>83</v>
      </c>
      <c r="C35" s="13">
        <v>0</v>
      </c>
      <c r="D35" s="7">
        <v>0</v>
      </c>
      <c r="E35" s="22">
        <v>0</v>
      </c>
      <c r="F35" s="7">
        <v>305</v>
      </c>
      <c r="G35" s="22">
        <v>0</v>
      </c>
      <c r="H35" s="22">
        <v>0</v>
      </c>
      <c r="I35" s="7">
        <v>55</v>
      </c>
      <c r="J35" s="22">
        <v>0</v>
      </c>
      <c r="K35" s="7">
        <v>1.5</v>
      </c>
      <c r="L35" s="7">
        <v>143</v>
      </c>
      <c r="M35" s="7">
        <f t="shared" si="0"/>
        <v>214.5</v>
      </c>
      <c r="N35" s="7">
        <v>3</v>
      </c>
      <c r="O35" s="7">
        <v>23.6</v>
      </c>
      <c r="P35" s="7">
        <v>70.8</v>
      </c>
      <c r="Q35" s="7">
        <v>1</v>
      </c>
      <c r="R35" s="7">
        <v>1150</v>
      </c>
      <c r="S35" s="7">
        <v>1150</v>
      </c>
      <c r="T35" s="7">
        <v>6</v>
      </c>
      <c r="U35" s="7">
        <v>29.11</v>
      </c>
      <c r="V35" s="7">
        <f t="shared" si="1"/>
        <v>174.66</v>
      </c>
      <c r="W35" s="13">
        <f t="shared" si="2"/>
        <v>1609.96</v>
      </c>
      <c r="X35" s="13">
        <v>1600</v>
      </c>
      <c r="Y35" s="5"/>
      <c r="Z35" s="13">
        <f t="shared" si="3"/>
        <v>9.9600000000000364</v>
      </c>
    </row>
    <row r="36" spans="1:26" ht="14.25">
      <c r="A36" s="45" t="s">
        <v>84</v>
      </c>
      <c r="B36" s="46" t="s">
        <v>85</v>
      </c>
      <c r="C36" s="13">
        <v>0</v>
      </c>
      <c r="D36" s="7">
        <v>0</v>
      </c>
      <c r="E36" s="22">
        <v>0</v>
      </c>
      <c r="F36" s="7">
        <v>305</v>
      </c>
      <c r="G36" s="22">
        <v>0</v>
      </c>
      <c r="H36" s="22">
        <v>0</v>
      </c>
      <c r="I36" s="7">
        <v>55</v>
      </c>
      <c r="J36" s="22">
        <v>0</v>
      </c>
      <c r="K36" s="7">
        <v>1.5</v>
      </c>
      <c r="L36" s="7">
        <v>143</v>
      </c>
      <c r="M36" s="7">
        <f t="shared" si="0"/>
        <v>214.5</v>
      </c>
      <c r="N36" s="7">
        <v>3</v>
      </c>
      <c r="O36" s="7">
        <v>23.6</v>
      </c>
      <c r="P36" s="7">
        <v>70.8</v>
      </c>
      <c r="Q36" s="7">
        <v>1</v>
      </c>
      <c r="R36" s="7">
        <v>1150</v>
      </c>
      <c r="S36" s="7">
        <v>1150</v>
      </c>
      <c r="T36" s="22">
        <v>6</v>
      </c>
      <c r="U36" s="7">
        <v>29.11</v>
      </c>
      <c r="V36" s="7">
        <f t="shared" si="1"/>
        <v>174.66</v>
      </c>
      <c r="W36" s="13">
        <f t="shared" si="2"/>
        <v>1609.96</v>
      </c>
      <c r="X36" s="13">
        <v>1600</v>
      </c>
      <c r="Y36" s="5"/>
      <c r="Z36" s="13">
        <f t="shared" si="3"/>
        <v>9.9600000000000364</v>
      </c>
    </row>
    <row r="37" spans="1:26" ht="14.25">
      <c r="A37" s="45" t="s">
        <v>86</v>
      </c>
      <c r="B37" s="46" t="s">
        <v>87</v>
      </c>
      <c r="C37" s="13">
        <v>0</v>
      </c>
      <c r="D37" s="7">
        <v>0</v>
      </c>
      <c r="E37" s="7">
        <v>0.5</v>
      </c>
      <c r="F37" s="7">
        <v>305</v>
      </c>
      <c r="G37" s="22">
        <v>200</v>
      </c>
      <c r="H37" s="22">
        <v>0</v>
      </c>
      <c r="I37" s="7">
        <v>55</v>
      </c>
      <c r="J37" s="22">
        <v>0</v>
      </c>
      <c r="K37" s="7">
        <v>1.5</v>
      </c>
      <c r="L37" s="7">
        <v>143</v>
      </c>
      <c r="M37" s="7">
        <f t="shared" si="0"/>
        <v>214.5</v>
      </c>
      <c r="N37" s="7">
        <v>3</v>
      </c>
      <c r="O37" s="7">
        <v>23.6</v>
      </c>
      <c r="P37" s="7">
        <v>70.8</v>
      </c>
      <c r="Q37" s="7">
        <v>1</v>
      </c>
      <c r="R37" s="7">
        <v>1150</v>
      </c>
      <c r="S37" s="7">
        <v>1150</v>
      </c>
      <c r="T37" s="22">
        <v>6</v>
      </c>
      <c r="U37" s="7">
        <v>29.11</v>
      </c>
      <c r="V37" s="7">
        <f t="shared" si="1"/>
        <v>174.66</v>
      </c>
      <c r="W37" s="13">
        <f t="shared" si="2"/>
        <v>1809.96</v>
      </c>
      <c r="X37" s="13">
        <v>1600</v>
      </c>
      <c r="Y37" s="5"/>
      <c r="Z37" s="13">
        <f t="shared" si="3"/>
        <v>209.96000000000004</v>
      </c>
    </row>
    <row r="38" spans="1:26" ht="14.25">
      <c r="A38" s="45" t="s">
        <v>88</v>
      </c>
      <c r="B38" s="46" t="s">
        <v>89</v>
      </c>
      <c r="C38" s="13">
        <v>0</v>
      </c>
      <c r="D38" s="7">
        <v>0</v>
      </c>
      <c r="E38" s="7">
        <v>0.5</v>
      </c>
      <c r="F38" s="7">
        <v>305</v>
      </c>
      <c r="G38" s="22">
        <v>200</v>
      </c>
      <c r="H38" s="22">
        <v>0</v>
      </c>
      <c r="I38" s="7">
        <v>55</v>
      </c>
      <c r="J38" s="22">
        <v>0</v>
      </c>
      <c r="K38" s="7">
        <v>1.5</v>
      </c>
      <c r="L38" s="7">
        <v>143</v>
      </c>
      <c r="M38" s="7">
        <f t="shared" si="0"/>
        <v>214.5</v>
      </c>
      <c r="N38" s="7">
        <v>3</v>
      </c>
      <c r="O38" s="7">
        <v>23.6</v>
      </c>
      <c r="P38" s="7">
        <v>70.8</v>
      </c>
      <c r="Q38" s="7">
        <v>1</v>
      </c>
      <c r="R38" s="7">
        <v>1150</v>
      </c>
      <c r="S38" s="7">
        <v>1150</v>
      </c>
      <c r="T38" s="22">
        <v>8</v>
      </c>
      <c r="U38" s="7">
        <v>29.11</v>
      </c>
      <c r="V38" s="7">
        <f t="shared" si="1"/>
        <v>232.88</v>
      </c>
      <c r="W38" s="13">
        <f t="shared" si="2"/>
        <v>1868.1799999999998</v>
      </c>
      <c r="X38" s="13">
        <v>1600</v>
      </c>
      <c r="Y38" s="5"/>
      <c r="Z38" s="13">
        <f t="shared" si="3"/>
        <v>268.17999999999984</v>
      </c>
    </row>
    <row r="39" spans="1:26" ht="14.25">
      <c r="A39" s="45" t="s">
        <v>90</v>
      </c>
      <c r="B39" s="46" t="s">
        <v>91</v>
      </c>
      <c r="C39" s="13">
        <v>0</v>
      </c>
      <c r="D39" s="7">
        <v>0</v>
      </c>
      <c r="E39" s="7">
        <v>0.5</v>
      </c>
      <c r="F39" s="7">
        <v>305</v>
      </c>
      <c r="G39" s="22">
        <v>200</v>
      </c>
      <c r="H39" s="22">
        <v>0</v>
      </c>
      <c r="I39" s="7">
        <v>55</v>
      </c>
      <c r="J39" s="22">
        <v>0</v>
      </c>
      <c r="K39" s="7">
        <v>1.5</v>
      </c>
      <c r="L39" s="7">
        <v>143</v>
      </c>
      <c r="M39" s="7">
        <f t="shared" si="0"/>
        <v>214.5</v>
      </c>
      <c r="N39" s="7">
        <v>3</v>
      </c>
      <c r="O39" s="7">
        <v>23.6</v>
      </c>
      <c r="P39" s="7">
        <v>70.8</v>
      </c>
      <c r="Q39" s="7">
        <v>1</v>
      </c>
      <c r="R39" s="7">
        <v>1150</v>
      </c>
      <c r="S39" s="7">
        <v>1150</v>
      </c>
      <c r="T39" s="7">
        <v>10</v>
      </c>
      <c r="U39" s="7">
        <v>29.11</v>
      </c>
      <c r="V39" s="7">
        <f t="shared" si="1"/>
        <v>291.10000000000002</v>
      </c>
      <c r="W39" s="13">
        <f t="shared" si="2"/>
        <v>1926.4</v>
      </c>
      <c r="X39" s="13">
        <v>1600</v>
      </c>
      <c r="Y39" s="5"/>
      <c r="Z39" s="13">
        <f t="shared" si="3"/>
        <v>326.40000000000009</v>
      </c>
    </row>
    <row r="40" spans="1:26" ht="14.25">
      <c r="A40" s="45" t="s">
        <v>92</v>
      </c>
      <c r="B40" s="46" t="s">
        <v>93</v>
      </c>
      <c r="C40" s="13">
        <v>0</v>
      </c>
      <c r="D40" s="7">
        <v>0</v>
      </c>
      <c r="E40" s="7">
        <v>0.5</v>
      </c>
      <c r="F40" s="7">
        <v>305</v>
      </c>
      <c r="G40" s="22">
        <v>200</v>
      </c>
      <c r="H40" s="22">
        <v>0</v>
      </c>
      <c r="I40" s="7">
        <v>55</v>
      </c>
      <c r="J40" s="22">
        <v>0</v>
      </c>
      <c r="K40" s="7">
        <v>1.5</v>
      </c>
      <c r="L40" s="7">
        <v>143</v>
      </c>
      <c r="M40" s="7">
        <f t="shared" si="0"/>
        <v>214.5</v>
      </c>
      <c r="N40" s="7">
        <v>3</v>
      </c>
      <c r="O40" s="7">
        <v>23.6</v>
      </c>
      <c r="P40" s="7">
        <v>70.8</v>
      </c>
      <c r="Q40" s="7">
        <v>1</v>
      </c>
      <c r="R40" s="7">
        <v>1150</v>
      </c>
      <c r="S40" s="7">
        <v>1150</v>
      </c>
      <c r="T40" s="7">
        <v>5</v>
      </c>
      <c r="U40" s="7">
        <v>29.11</v>
      </c>
      <c r="V40" s="7">
        <f t="shared" si="1"/>
        <v>145.55000000000001</v>
      </c>
      <c r="W40" s="13">
        <f t="shared" si="2"/>
        <v>1780.85</v>
      </c>
      <c r="X40" s="13">
        <v>1600</v>
      </c>
      <c r="Y40" s="5"/>
      <c r="Z40" s="13">
        <f t="shared" si="3"/>
        <v>180.84999999999991</v>
      </c>
    </row>
    <row r="41" spans="1:26" ht="14.25">
      <c r="A41" s="45" t="s">
        <v>94</v>
      </c>
      <c r="B41" s="46" t="s">
        <v>95</v>
      </c>
      <c r="C41" s="13">
        <v>0</v>
      </c>
      <c r="D41" s="7">
        <v>0</v>
      </c>
      <c r="E41" s="7">
        <v>0.5</v>
      </c>
      <c r="F41" s="7">
        <v>305</v>
      </c>
      <c r="G41" s="22">
        <v>200</v>
      </c>
      <c r="H41" s="22">
        <v>0</v>
      </c>
      <c r="I41" s="7">
        <v>55</v>
      </c>
      <c r="J41" s="22">
        <v>0</v>
      </c>
      <c r="K41" s="7">
        <v>1.5</v>
      </c>
      <c r="L41" s="7">
        <v>143</v>
      </c>
      <c r="M41" s="7">
        <f t="shared" si="0"/>
        <v>214.5</v>
      </c>
      <c r="N41" s="7">
        <v>3</v>
      </c>
      <c r="O41" s="7">
        <v>23.6</v>
      </c>
      <c r="P41" s="7">
        <v>70.8</v>
      </c>
      <c r="Q41" s="7">
        <v>1</v>
      </c>
      <c r="R41" s="7">
        <v>1150</v>
      </c>
      <c r="S41" s="7">
        <v>1150</v>
      </c>
      <c r="T41" s="7">
        <v>7</v>
      </c>
      <c r="U41" s="7">
        <v>29.11</v>
      </c>
      <c r="V41" s="7">
        <f t="shared" si="1"/>
        <v>203.76999999999998</v>
      </c>
      <c r="W41" s="13">
        <f t="shared" si="2"/>
        <v>1839.07</v>
      </c>
      <c r="X41" s="13">
        <v>1600</v>
      </c>
      <c r="Z41" s="13">
        <f t="shared" si="3"/>
        <v>239.06999999999994</v>
      </c>
    </row>
    <row r="42" spans="1:26" ht="14.25">
      <c r="A42" s="45" t="s">
        <v>96</v>
      </c>
      <c r="B42" s="46" t="s">
        <v>97</v>
      </c>
      <c r="C42" s="13">
        <v>0</v>
      </c>
      <c r="D42" s="7">
        <v>0</v>
      </c>
      <c r="E42" s="7">
        <v>0.5</v>
      </c>
      <c r="F42" s="7">
        <v>305</v>
      </c>
      <c r="G42" s="22">
        <v>200</v>
      </c>
      <c r="H42" s="22">
        <v>0</v>
      </c>
      <c r="I42" s="7">
        <v>55</v>
      </c>
      <c r="J42" s="22">
        <v>0</v>
      </c>
      <c r="K42" s="7">
        <v>1.5</v>
      </c>
      <c r="L42" s="7">
        <v>143</v>
      </c>
      <c r="M42" s="7">
        <f t="shared" si="0"/>
        <v>214.5</v>
      </c>
      <c r="N42" s="7">
        <v>3</v>
      </c>
      <c r="O42" s="7">
        <v>23.6</v>
      </c>
      <c r="P42" s="7">
        <v>70.8</v>
      </c>
      <c r="Q42" s="7">
        <v>1</v>
      </c>
      <c r="R42" s="7">
        <v>1150</v>
      </c>
      <c r="S42" s="7">
        <v>1150</v>
      </c>
      <c r="T42" s="7">
        <v>6</v>
      </c>
      <c r="U42" s="7">
        <v>29.11</v>
      </c>
      <c r="V42" s="7">
        <f t="shared" si="1"/>
        <v>174.66</v>
      </c>
      <c r="W42" s="13">
        <f t="shared" si="2"/>
        <v>1809.96</v>
      </c>
      <c r="X42" s="13">
        <v>1600</v>
      </c>
      <c r="Y42" s="5"/>
      <c r="Z42" s="13">
        <f t="shared" si="3"/>
        <v>209.96000000000004</v>
      </c>
    </row>
    <row r="43" spans="1:26" ht="14.25">
      <c r="A43" s="45" t="s">
        <v>98</v>
      </c>
      <c r="B43" s="46" t="s">
        <v>99</v>
      </c>
      <c r="C43" s="13">
        <v>0</v>
      </c>
      <c r="D43" s="7">
        <v>0</v>
      </c>
      <c r="E43" s="22">
        <v>0</v>
      </c>
      <c r="F43" s="7">
        <v>305</v>
      </c>
      <c r="G43" s="22">
        <v>0</v>
      </c>
      <c r="H43" s="22">
        <v>0</v>
      </c>
      <c r="I43" s="7">
        <v>55</v>
      </c>
      <c r="J43" s="22">
        <v>0</v>
      </c>
      <c r="K43" s="7">
        <v>1.5</v>
      </c>
      <c r="L43" s="7">
        <v>143</v>
      </c>
      <c r="M43" s="7">
        <f t="shared" si="0"/>
        <v>214.5</v>
      </c>
      <c r="N43" s="7">
        <v>3</v>
      </c>
      <c r="O43" s="7">
        <v>23.6</v>
      </c>
      <c r="P43" s="7">
        <v>70.8</v>
      </c>
      <c r="Q43" s="7">
        <v>1</v>
      </c>
      <c r="R43" s="7">
        <v>1150</v>
      </c>
      <c r="S43" s="7">
        <v>1150</v>
      </c>
      <c r="T43" s="7">
        <v>7</v>
      </c>
      <c r="U43" s="7">
        <v>29.11</v>
      </c>
      <c r="V43" s="7">
        <f t="shared" si="1"/>
        <v>203.76999999999998</v>
      </c>
      <c r="W43" s="13">
        <f t="shared" si="2"/>
        <v>1639.07</v>
      </c>
      <c r="X43" s="13">
        <v>1600</v>
      </c>
      <c r="Y43" s="5"/>
      <c r="Z43" s="13">
        <f t="shared" si="3"/>
        <v>39.069999999999936</v>
      </c>
    </row>
    <row r="44" spans="1:26" ht="14.25">
      <c r="A44" s="45" t="s">
        <v>100</v>
      </c>
      <c r="B44" s="46" t="s">
        <v>101</v>
      </c>
      <c r="C44" s="13">
        <v>0</v>
      </c>
      <c r="D44" s="7">
        <v>0</v>
      </c>
      <c r="E44" s="22">
        <v>0</v>
      </c>
      <c r="F44" s="7">
        <v>305</v>
      </c>
      <c r="G44" s="22">
        <v>0</v>
      </c>
      <c r="H44" s="22">
        <v>0</v>
      </c>
      <c r="I44" s="7">
        <v>55</v>
      </c>
      <c r="J44" s="22">
        <v>0</v>
      </c>
      <c r="K44" s="7">
        <v>1.5</v>
      </c>
      <c r="L44" s="7">
        <v>143</v>
      </c>
      <c r="M44" s="7">
        <f t="shared" si="0"/>
        <v>214.5</v>
      </c>
      <c r="N44" s="7">
        <v>3</v>
      </c>
      <c r="O44" s="7">
        <v>23.6</v>
      </c>
      <c r="P44" s="7">
        <v>70.8</v>
      </c>
      <c r="Q44" s="7">
        <v>1</v>
      </c>
      <c r="R44" s="7">
        <v>1150</v>
      </c>
      <c r="S44" s="7">
        <v>1150</v>
      </c>
      <c r="T44" s="7">
        <v>7</v>
      </c>
      <c r="U44" s="7">
        <v>29.11</v>
      </c>
      <c r="V44" s="7">
        <f t="shared" si="1"/>
        <v>203.76999999999998</v>
      </c>
      <c r="W44" s="13">
        <f t="shared" si="2"/>
        <v>1639.07</v>
      </c>
      <c r="X44" s="13">
        <v>1600</v>
      </c>
      <c r="Y44" s="5"/>
      <c r="Z44" s="13">
        <f t="shared" si="3"/>
        <v>39.069999999999936</v>
      </c>
    </row>
    <row r="45" spans="1:26" ht="14.25">
      <c r="A45" s="45" t="s">
        <v>102</v>
      </c>
      <c r="B45" s="46" t="s">
        <v>103</v>
      </c>
      <c r="C45" s="13">
        <v>0</v>
      </c>
      <c r="D45" s="7">
        <v>0</v>
      </c>
      <c r="E45" s="22">
        <v>0</v>
      </c>
      <c r="F45" s="7">
        <v>305</v>
      </c>
      <c r="G45" s="22">
        <v>0</v>
      </c>
      <c r="H45" s="22">
        <v>0</v>
      </c>
      <c r="I45" s="7">
        <v>55</v>
      </c>
      <c r="J45" s="22">
        <v>0</v>
      </c>
      <c r="K45" s="7">
        <v>1.5</v>
      </c>
      <c r="L45" s="7">
        <v>143</v>
      </c>
      <c r="M45" s="7">
        <f t="shared" si="0"/>
        <v>214.5</v>
      </c>
      <c r="N45" s="7">
        <v>3</v>
      </c>
      <c r="O45" s="7">
        <v>23.6</v>
      </c>
      <c r="P45" s="7">
        <v>70.8</v>
      </c>
      <c r="Q45" s="7">
        <v>1</v>
      </c>
      <c r="R45" s="7">
        <v>1150</v>
      </c>
      <c r="S45" s="7">
        <v>1150</v>
      </c>
      <c r="T45" s="7">
        <v>6</v>
      </c>
      <c r="U45" s="7">
        <v>29.11</v>
      </c>
      <c r="V45" s="7">
        <f t="shared" si="1"/>
        <v>174.66</v>
      </c>
      <c r="W45" s="13">
        <f t="shared" si="2"/>
        <v>1609.96</v>
      </c>
      <c r="X45" s="13">
        <v>1600</v>
      </c>
      <c r="Y45" s="5"/>
      <c r="Z45" s="13">
        <f t="shared" si="3"/>
        <v>9.9600000000000364</v>
      </c>
    </row>
    <row r="46" spans="1:26" ht="14.25">
      <c r="A46" s="45" t="s">
        <v>104</v>
      </c>
      <c r="B46" s="46" t="s">
        <v>105</v>
      </c>
      <c r="C46" s="13">
        <v>0</v>
      </c>
      <c r="D46" s="7">
        <v>0</v>
      </c>
      <c r="E46" s="7">
        <v>0.5</v>
      </c>
      <c r="F46" s="7">
        <v>305</v>
      </c>
      <c r="G46" s="22">
        <v>200</v>
      </c>
      <c r="H46" s="22">
        <v>0</v>
      </c>
      <c r="I46" s="7">
        <v>55</v>
      </c>
      <c r="J46" s="22">
        <v>0</v>
      </c>
      <c r="K46" s="7">
        <v>1.5</v>
      </c>
      <c r="L46" s="7">
        <v>143</v>
      </c>
      <c r="M46" s="7">
        <f t="shared" si="0"/>
        <v>214.5</v>
      </c>
      <c r="N46" s="7">
        <v>3</v>
      </c>
      <c r="O46" s="7">
        <v>23.6</v>
      </c>
      <c r="P46" s="7">
        <v>70.8</v>
      </c>
      <c r="Q46" s="7">
        <v>1</v>
      </c>
      <c r="R46" s="7">
        <v>1150</v>
      </c>
      <c r="S46" s="7">
        <v>1150</v>
      </c>
      <c r="T46" s="22">
        <v>6</v>
      </c>
      <c r="U46" s="7">
        <v>29.11</v>
      </c>
      <c r="V46" s="7">
        <f t="shared" si="1"/>
        <v>174.66</v>
      </c>
      <c r="W46" s="13">
        <f t="shared" si="2"/>
        <v>1809.96</v>
      </c>
      <c r="X46" s="13">
        <v>1600</v>
      </c>
      <c r="Y46" s="5"/>
      <c r="Z46" s="13">
        <f t="shared" si="3"/>
        <v>209.96000000000004</v>
      </c>
    </row>
    <row r="47" spans="1:26" ht="14.25">
      <c r="A47" s="45" t="s">
        <v>106</v>
      </c>
      <c r="B47" s="46" t="s">
        <v>107</v>
      </c>
      <c r="C47" s="13">
        <v>0</v>
      </c>
      <c r="D47" s="7">
        <v>0</v>
      </c>
      <c r="E47" s="22">
        <v>0</v>
      </c>
      <c r="F47" s="7">
        <v>305</v>
      </c>
      <c r="G47" s="22">
        <v>0</v>
      </c>
      <c r="H47" s="22">
        <v>0</v>
      </c>
      <c r="I47" s="7">
        <v>55</v>
      </c>
      <c r="J47" s="22">
        <v>0</v>
      </c>
      <c r="K47" s="7">
        <v>1.5</v>
      </c>
      <c r="L47" s="7">
        <v>143</v>
      </c>
      <c r="M47" s="7">
        <f t="shared" si="0"/>
        <v>214.5</v>
      </c>
      <c r="N47" s="7">
        <v>3</v>
      </c>
      <c r="O47" s="7">
        <v>23.6</v>
      </c>
      <c r="P47" s="7">
        <v>70.8</v>
      </c>
      <c r="Q47" s="7">
        <v>1</v>
      </c>
      <c r="R47" s="7">
        <v>1150</v>
      </c>
      <c r="S47" s="7">
        <v>1150</v>
      </c>
      <c r="T47" s="22">
        <v>6</v>
      </c>
      <c r="U47" s="7">
        <v>29.11</v>
      </c>
      <c r="V47" s="7">
        <f t="shared" si="1"/>
        <v>174.66</v>
      </c>
      <c r="W47" s="13">
        <f t="shared" si="2"/>
        <v>1609.96</v>
      </c>
      <c r="X47" s="13">
        <v>1600</v>
      </c>
      <c r="Y47" s="5"/>
      <c r="Z47" s="13">
        <f t="shared" si="3"/>
        <v>9.9600000000000364</v>
      </c>
    </row>
    <row r="48" spans="1:26" ht="14.25">
      <c r="A48" s="45" t="s">
        <v>108</v>
      </c>
      <c r="B48" s="46" t="s">
        <v>109</v>
      </c>
      <c r="C48" s="13">
        <v>0</v>
      </c>
      <c r="D48" s="7">
        <v>0</v>
      </c>
      <c r="E48" s="7">
        <v>0.5</v>
      </c>
      <c r="F48" s="7">
        <v>305</v>
      </c>
      <c r="G48" s="22">
        <v>200</v>
      </c>
      <c r="H48" s="7">
        <v>2</v>
      </c>
      <c r="I48" s="7">
        <v>55</v>
      </c>
      <c r="J48" s="7">
        <v>110</v>
      </c>
      <c r="K48" s="7">
        <v>1.5</v>
      </c>
      <c r="L48" s="7">
        <v>143</v>
      </c>
      <c r="M48" s="7">
        <f t="shared" si="0"/>
        <v>214.5</v>
      </c>
      <c r="N48" s="7">
        <v>3</v>
      </c>
      <c r="O48" s="7">
        <v>23.6</v>
      </c>
      <c r="P48" s="7">
        <v>70.8</v>
      </c>
      <c r="Q48" s="7">
        <v>1</v>
      </c>
      <c r="R48" s="7">
        <v>1150</v>
      </c>
      <c r="S48" s="7">
        <v>1150</v>
      </c>
      <c r="T48" s="22">
        <v>8</v>
      </c>
      <c r="U48" s="7">
        <v>29.11</v>
      </c>
      <c r="V48" s="7">
        <f t="shared" si="1"/>
        <v>232.88</v>
      </c>
      <c r="W48" s="13">
        <f t="shared" si="2"/>
        <v>1978.1799999999998</v>
      </c>
      <c r="X48" s="13">
        <v>1600</v>
      </c>
      <c r="Y48" s="5"/>
      <c r="Z48" s="13">
        <f t="shared" si="3"/>
        <v>378.17999999999984</v>
      </c>
    </row>
    <row r="49" spans="1:26" ht="14.25">
      <c r="A49" s="45" t="s">
        <v>110</v>
      </c>
      <c r="B49" s="46" t="s">
        <v>111</v>
      </c>
      <c r="C49" s="13">
        <v>0</v>
      </c>
      <c r="D49" s="7">
        <v>0</v>
      </c>
      <c r="E49" s="7">
        <v>0.5</v>
      </c>
      <c r="F49" s="7">
        <v>305</v>
      </c>
      <c r="G49" s="22">
        <v>200</v>
      </c>
      <c r="H49" s="7">
        <v>2</v>
      </c>
      <c r="I49" s="7">
        <v>55</v>
      </c>
      <c r="J49" s="7">
        <v>110</v>
      </c>
      <c r="K49" s="7">
        <v>1.5</v>
      </c>
      <c r="L49" s="7">
        <v>143</v>
      </c>
      <c r="M49" s="7">
        <f t="shared" si="0"/>
        <v>214.5</v>
      </c>
      <c r="N49" s="7">
        <v>3</v>
      </c>
      <c r="O49" s="7">
        <v>23.6</v>
      </c>
      <c r="P49" s="7">
        <v>70.8</v>
      </c>
      <c r="Q49" s="7">
        <v>1</v>
      </c>
      <c r="R49" s="7">
        <v>1150</v>
      </c>
      <c r="S49" s="7">
        <v>1150</v>
      </c>
      <c r="T49" s="7">
        <v>10</v>
      </c>
      <c r="U49" s="7">
        <v>29.11</v>
      </c>
      <c r="V49" s="7">
        <f t="shared" si="1"/>
        <v>291.10000000000002</v>
      </c>
      <c r="W49" s="13">
        <f t="shared" si="2"/>
        <v>2036.4</v>
      </c>
      <c r="X49" s="13">
        <v>1600</v>
      </c>
      <c r="Y49" s="5"/>
      <c r="Z49" s="13">
        <f t="shared" si="3"/>
        <v>436.40000000000009</v>
      </c>
    </row>
    <row r="50" spans="1:26" ht="14.25">
      <c r="A50" s="45" t="s">
        <v>112</v>
      </c>
      <c r="B50" s="46" t="s">
        <v>113</v>
      </c>
      <c r="C50" s="13">
        <v>0</v>
      </c>
      <c r="D50" s="7">
        <v>0</v>
      </c>
      <c r="E50" s="7">
        <v>0.5</v>
      </c>
      <c r="F50" s="7">
        <v>305</v>
      </c>
      <c r="G50" s="22">
        <v>200</v>
      </c>
      <c r="H50" s="22">
        <v>0</v>
      </c>
      <c r="I50" s="7">
        <v>55</v>
      </c>
      <c r="J50" s="22">
        <v>0</v>
      </c>
      <c r="K50" s="7">
        <v>1.5</v>
      </c>
      <c r="L50" s="7">
        <v>143</v>
      </c>
      <c r="M50" s="7">
        <f t="shared" si="0"/>
        <v>214.5</v>
      </c>
      <c r="N50" s="7">
        <v>3</v>
      </c>
      <c r="O50" s="7">
        <v>23.6</v>
      </c>
      <c r="P50" s="7">
        <v>70.8</v>
      </c>
      <c r="Q50" s="7">
        <v>1</v>
      </c>
      <c r="R50" s="7">
        <v>1150</v>
      </c>
      <c r="S50" s="7">
        <v>1150</v>
      </c>
      <c r="T50" s="7">
        <v>5</v>
      </c>
      <c r="U50" s="7">
        <v>29.11</v>
      </c>
      <c r="V50" s="7">
        <f t="shared" si="1"/>
        <v>145.55000000000001</v>
      </c>
      <c r="W50" s="13">
        <f t="shared" si="2"/>
        <v>1780.85</v>
      </c>
      <c r="X50" s="13">
        <v>1600</v>
      </c>
      <c r="Y50" s="5"/>
      <c r="Z50" s="13">
        <f t="shared" si="3"/>
        <v>180.84999999999991</v>
      </c>
    </row>
    <row r="51" spans="1:26" ht="14.25">
      <c r="A51" s="45" t="s">
        <v>114</v>
      </c>
      <c r="B51" s="46" t="s">
        <v>115</v>
      </c>
      <c r="C51" s="13">
        <v>0</v>
      </c>
      <c r="D51" s="7">
        <v>0</v>
      </c>
      <c r="E51" s="7">
        <v>0.5</v>
      </c>
      <c r="F51" s="7">
        <v>305</v>
      </c>
      <c r="G51" s="22">
        <v>200</v>
      </c>
      <c r="H51" s="22">
        <v>0</v>
      </c>
      <c r="I51" s="7">
        <v>55</v>
      </c>
      <c r="J51" s="22">
        <v>0</v>
      </c>
      <c r="K51" s="7">
        <v>1.5</v>
      </c>
      <c r="L51" s="7">
        <v>143</v>
      </c>
      <c r="M51" s="7">
        <f t="shared" si="0"/>
        <v>214.5</v>
      </c>
      <c r="N51" s="7">
        <v>3</v>
      </c>
      <c r="O51" s="7">
        <v>23.6</v>
      </c>
      <c r="P51" s="7">
        <v>70.8</v>
      </c>
      <c r="Q51" s="7">
        <v>1</v>
      </c>
      <c r="R51" s="7">
        <v>1150</v>
      </c>
      <c r="S51" s="7">
        <v>1150</v>
      </c>
      <c r="T51" s="7">
        <v>7</v>
      </c>
      <c r="U51" s="7">
        <v>29.11</v>
      </c>
      <c r="V51" s="7">
        <f t="shared" si="1"/>
        <v>203.76999999999998</v>
      </c>
      <c r="W51" s="13">
        <f t="shared" si="2"/>
        <v>1839.07</v>
      </c>
      <c r="X51" s="13">
        <v>1600</v>
      </c>
      <c r="Y51" s="5"/>
      <c r="Z51" s="13">
        <f t="shared" si="3"/>
        <v>239.06999999999994</v>
      </c>
    </row>
    <row r="52" spans="1:26" ht="14.25">
      <c r="A52" s="45" t="s">
        <v>116</v>
      </c>
      <c r="B52" s="46" t="s">
        <v>117</v>
      </c>
      <c r="C52" s="13">
        <v>0</v>
      </c>
      <c r="D52" s="7">
        <v>0</v>
      </c>
      <c r="E52" s="7">
        <v>0.5</v>
      </c>
      <c r="F52" s="7">
        <v>305</v>
      </c>
      <c r="G52" s="22">
        <v>200</v>
      </c>
      <c r="H52" s="22">
        <v>0</v>
      </c>
      <c r="I52" s="7">
        <v>55</v>
      </c>
      <c r="J52" s="22">
        <v>0</v>
      </c>
      <c r="K52" s="7">
        <v>1.5</v>
      </c>
      <c r="L52" s="7">
        <v>143</v>
      </c>
      <c r="M52" s="7">
        <f t="shared" si="0"/>
        <v>214.5</v>
      </c>
      <c r="N52" s="7">
        <v>3</v>
      </c>
      <c r="O52" s="7">
        <v>23.6</v>
      </c>
      <c r="P52" s="7">
        <v>70.8</v>
      </c>
      <c r="Q52" s="7">
        <v>1</v>
      </c>
      <c r="R52" s="7">
        <v>1150</v>
      </c>
      <c r="S52" s="7">
        <v>1150</v>
      </c>
      <c r="T52" s="7">
        <v>6</v>
      </c>
      <c r="U52" s="7">
        <v>29.11</v>
      </c>
      <c r="V52" s="7">
        <f t="shared" si="1"/>
        <v>174.66</v>
      </c>
      <c r="W52" s="13">
        <f t="shared" si="2"/>
        <v>1809.96</v>
      </c>
      <c r="X52" s="13">
        <v>1600</v>
      </c>
      <c r="Y52" s="5"/>
      <c r="Z52" s="13">
        <f t="shared" si="3"/>
        <v>209.96000000000004</v>
      </c>
    </row>
    <row r="53" spans="1:26" ht="14.25">
      <c r="A53" s="45" t="s">
        <v>118</v>
      </c>
      <c r="B53" s="46" t="s">
        <v>119</v>
      </c>
      <c r="C53" s="13">
        <v>0</v>
      </c>
      <c r="D53" s="7">
        <v>0</v>
      </c>
      <c r="E53" s="7">
        <v>0.5</v>
      </c>
      <c r="F53" s="7">
        <v>305</v>
      </c>
      <c r="G53" s="22">
        <v>200</v>
      </c>
      <c r="H53" s="22">
        <v>0</v>
      </c>
      <c r="I53" s="7">
        <v>55</v>
      </c>
      <c r="J53" s="22">
        <v>0</v>
      </c>
      <c r="K53" s="7">
        <v>1.5</v>
      </c>
      <c r="L53" s="7">
        <v>143</v>
      </c>
      <c r="M53" s="7">
        <f t="shared" si="0"/>
        <v>214.5</v>
      </c>
      <c r="N53" s="7">
        <v>3</v>
      </c>
      <c r="O53" s="7">
        <v>23.6</v>
      </c>
      <c r="P53" s="7">
        <v>70.8</v>
      </c>
      <c r="Q53" s="7">
        <v>1</v>
      </c>
      <c r="R53" s="7">
        <v>1150</v>
      </c>
      <c r="S53" s="7">
        <v>1150</v>
      </c>
      <c r="T53" s="7">
        <v>7</v>
      </c>
      <c r="U53" s="7">
        <v>29.11</v>
      </c>
      <c r="V53" s="7">
        <f t="shared" si="1"/>
        <v>203.76999999999998</v>
      </c>
      <c r="W53" s="13">
        <f t="shared" si="2"/>
        <v>1839.07</v>
      </c>
      <c r="X53" s="13">
        <v>1600</v>
      </c>
      <c r="Y53" s="5"/>
      <c r="Z53" s="13">
        <f t="shared" si="3"/>
        <v>239.06999999999994</v>
      </c>
    </row>
    <row r="54" spans="1:26" ht="14.25">
      <c r="A54" s="45" t="s">
        <v>120</v>
      </c>
      <c r="B54" s="46" t="s">
        <v>121</v>
      </c>
      <c r="C54" s="13">
        <v>0</v>
      </c>
      <c r="D54" s="7">
        <v>0</v>
      </c>
      <c r="E54" s="22">
        <v>0</v>
      </c>
      <c r="F54" s="7">
        <v>305</v>
      </c>
      <c r="G54" s="22">
        <v>0</v>
      </c>
      <c r="H54" s="22">
        <v>0</v>
      </c>
      <c r="I54" s="7">
        <v>55</v>
      </c>
      <c r="J54" s="22">
        <v>0</v>
      </c>
      <c r="K54" s="7">
        <v>1.5</v>
      </c>
      <c r="L54" s="7">
        <v>143</v>
      </c>
      <c r="M54" s="7">
        <f t="shared" si="0"/>
        <v>214.5</v>
      </c>
      <c r="N54" s="7">
        <v>3</v>
      </c>
      <c r="O54" s="7">
        <v>23.6</v>
      </c>
      <c r="P54" s="7">
        <v>70.8</v>
      </c>
      <c r="Q54" s="7">
        <v>1</v>
      </c>
      <c r="R54" s="7">
        <v>1150</v>
      </c>
      <c r="S54" s="7">
        <v>1150</v>
      </c>
      <c r="T54" s="7">
        <v>7</v>
      </c>
      <c r="U54" s="7">
        <v>29.11</v>
      </c>
      <c r="V54" s="7">
        <f t="shared" si="1"/>
        <v>203.76999999999998</v>
      </c>
      <c r="W54" s="13">
        <f t="shared" si="2"/>
        <v>1639.07</v>
      </c>
      <c r="X54" s="13">
        <v>1600</v>
      </c>
      <c r="Y54" s="5"/>
      <c r="Z54" s="13">
        <f t="shared" si="3"/>
        <v>39.069999999999936</v>
      </c>
    </row>
    <row r="55" spans="1:26" ht="14.25">
      <c r="A55" s="45" t="s">
        <v>122</v>
      </c>
      <c r="B55" s="46" t="s">
        <v>123</v>
      </c>
      <c r="C55" s="13">
        <v>0</v>
      </c>
      <c r="D55" s="7">
        <v>0</v>
      </c>
      <c r="E55" s="22">
        <v>0</v>
      </c>
      <c r="F55" s="7">
        <v>305</v>
      </c>
      <c r="G55" s="22">
        <v>0</v>
      </c>
      <c r="H55" s="22">
        <v>0</v>
      </c>
      <c r="I55" s="7">
        <v>55</v>
      </c>
      <c r="J55" s="22">
        <v>0</v>
      </c>
      <c r="K55" s="7">
        <v>1.5</v>
      </c>
      <c r="L55" s="7">
        <v>143</v>
      </c>
      <c r="M55" s="7">
        <f t="shared" si="0"/>
        <v>214.5</v>
      </c>
      <c r="N55" s="7">
        <v>3</v>
      </c>
      <c r="O55" s="7">
        <v>23.6</v>
      </c>
      <c r="P55" s="7">
        <v>70.8</v>
      </c>
      <c r="Q55" s="7">
        <v>1</v>
      </c>
      <c r="R55" s="7">
        <v>1150</v>
      </c>
      <c r="S55" s="7">
        <v>1150</v>
      </c>
      <c r="T55" s="7">
        <v>6</v>
      </c>
      <c r="U55" s="7">
        <v>29.11</v>
      </c>
      <c r="V55" s="7">
        <f t="shared" si="1"/>
        <v>174.66</v>
      </c>
      <c r="W55" s="13">
        <f t="shared" si="2"/>
        <v>1609.96</v>
      </c>
      <c r="X55" s="13">
        <v>1600</v>
      </c>
      <c r="Y55" s="5"/>
      <c r="Z55" s="13">
        <f t="shared" si="3"/>
        <v>9.9600000000000364</v>
      </c>
    </row>
    <row r="56" spans="1:26" ht="14.25">
      <c r="A56" s="45" t="s">
        <v>124</v>
      </c>
      <c r="B56" s="46" t="s">
        <v>125</v>
      </c>
      <c r="C56" s="13">
        <v>0</v>
      </c>
      <c r="D56" s="7">
        <v>0</v>
      </c>
      <c r="E56" s="22">
        <v>0</v>
      </c>
      <c r="F56" s="7">
        <v>305</v>
      </c>
      <c r="G56" s="22">
        <v>0</v>
      </c>
      <c r="H56" s="22">
        <v>0</v>
      </c>
      <c r="I56" s="7">
        <v>55</v>
      </c>
      <c r="J56" s="22">
        <v>0</v>
      </c>
      <c r="K56" s="7">
        <v>1.5</v>
      </c>
      <c r="L56" s="7">
        <v>143</v>
      </c>
      <c r="M56" s="7">
        <f t="shared" si="0"/>
        <v>214.5</v>
      </c>
      <c r="N56" s="7">
        <v>3</v>
      </c>
      <c r="O56" s="7">
        <v>23.6</v>
      </c>
      <c r="P56" s="7">
        <v>70.8</v>
      </c>
      <c r="Q56" s="7">
        <v>1</v>
      </c>
      <c r="R56" s="7">
        <v>1150</v>
      </c>
      <c r="S56" s="7">
        <v>1150</v>
      </c>
      <c r="T56" s="22">
        <v>6</v>
      </c>
      <c r="U56" s="7">
        <v>29.11</v>
      </c>
      <c r="V56" s="7">
        <f t="shared" si="1"/>
        <v>174.66</v>
      </c>
      <c r="W56" s="13">
        <f t="shared" si="2"/>
        <v>1609.96</v>
      </c>
      <c r="X56" s="13">
        <v>1600</v>
      </c>
      <c r="Y56" s="5"/>
      <c r="Z56" s="13">
        <f t="shared" si="3"/>
        <v>9.9600000000000364</v>
      </c>
    </row>
    <row r="57" spans="1:26" ht="14.25">
      <c r="A57" s="45" t="s">
        <v>126</v>
      </c>
      <c r="B57" s="46" t="s">
        <v>127</v>
      </c>
      <c r="C57" s="13">
        <v>0</v>
      </c>
      <c r="D57" s="7">
        <v>0</v>
      </c>
      <c r="E57" s="7">
        <v>0.5</v>
      </c>
      <c r="F57" s="7">
        <v>305</v>
      </c>
      <c r="G57" s="22">
        <v>200</v>
      </c>
      <c r="H57" s="22">
        <v>0</v>
      </c>
      <c r="I57" s="7">
        <v>55</v>
      </c>
      <c r="J57" s="22">
        <v>0</v>
      </c>
      <c r="K57" s="7">
        <v>1.5</v>
      </c>
      <c r="L57" s="7">
        <v>143</v>
      </c>
      <c r="M57" s="7">
        <f t="shared" si="0"/>
        <v>214.5</v>
      </c>
      <c r="N57" s="7">
        <v>3</v>
      </c>
      <c r="O57" s="7">
        <v>23.6</v>
      </c>
      <c r="P57" s="7">
        <v>70.8</v>
      </c>
      <c r="Q57" s="7">
        <v>1</v>
      </c>
      <c r="R57" s="7">
        <v>1150</v>
      </c>
      <c r="S57" s="7">
        <v>1150</v>
      </c>
      <c r="T57" s="22">
        <v>6</v>
      </c>
      <c r="U57" s="7">
        <v>29.11</v>
      </c>
      <c r="V57" s="7">
        <f t="shared" si="1"/>
        <v>174.66</v>
      </c>
      <c r="W57" s="13">
        <f t="shared" si="2"/>
        <v>1809.96</v>
      </c>
      <c r="X57" s="13">
        <v>1600</v>
      </c>
      <c r="Y57" s="5"/>
      <c r="Z57" s="13">
        <f t="shared" si="3"/>
        <v>209.96000000000004</v>
      </c>
    </row>
    <row r="58" spans="1:26" ht="14.25">
      <c r="A58" s="45" t="s">
        <v>128</v>
      </c>
      <c r="B58" s="46" t="s">
        <v>129</v>
      </c>
      <c r="C58" s="13">
        <v>0</v>
      </c>
      <c r="D58" s="7">
        <v>0</v>
      </c>
      <c r="E58" s="22">
        <v>0</v>
      </c>
      <c r="F58" s="7">
        <v>305</v>
      </c>
      <c r="G58" s="22">
        <v>0</v>
      </c>
      <c r="H58" s="22">
        <v>0</v>
      </c>
      <c r="I58" s="7">
        <v>55</v>
      </c>
      <c r="J58" s="22">
        <v>0</v>
      </c>
      <c r="K58" s="7">
        <v>1.5</v>
      </c>
      <c r="L58" s="7">
        <v>143</v>
      </c>
      <c r="M58" s="7">
        <f t="shared" si="0"/>
        <v>214.5</v>
      </c>
      <c r="N58" s="7">
        <v>3</v>
      </c>
      <c r="O58" s="7">
        <v>23.6</v>
      </c>
      <c r="P58" s="7">
        <v>70.8</v>
      </c>
      <c r="Q58" s="7">
        <v>1</v>
      </c>
      <c r="R58" s="7">
        <v>1150</v>
      </c>
      <c r="S58" s="7">
        <v>1150</v>
      </c>
      <c r="T58" s="22">
        <v>8</v>
      </c>
      <c r="U58" s="7">
        <v>29.11</v>
      </c>
      <c r="V58" s="7">
        <f t="shared" si="1"/>
        <v>232.88</v>
      </c>
      <c r="W58" s="13">
        <f t="shared" si="2"/>
        <v>1668.1799999999998</v>
      </c>
      <c r="X58" s="13">
        <v>1600</v>
      </c>
      <c r="Y58" s="5"/>
      <c r="Z58" s="13">
        <f t="shared" si="3"/>
        <v>68.179999999999836</v>
      </c>
    </row>
    <row r="59" spans="1:26" ht="14.25">
      <c r="A59" s="45" t="s">
        <v>130</v>
      </c>
      <c r="B59" s="46" t="s">
        <v>131</v>
      </c>
      <c r="C59" s="13">
        <v>0</v>
      </c>
      <c r="D59" s="7">
        <v>0</v>
      </c>
      <c r="E59" s="7">
        <v>0.5</v>
      </c>
      <c r="F59" s="7">
        <v>305</v>
      </c>
      <c r="G59" s="22">
        <v>200</v>
      </c>
      <c r="H59" s="7">
        <v>2</v>
      </c>
      <c r="I59" s="7">
        <v>55</v>
      </c>
      <c r="J59" s="7">
        <v>110</v>
      </c>
      <c r="K59" s="7">
        <v>1.5</v>
      </c>
      <c r="L59" s="7">
        <v>143</v>
      </c>
      <c r="M59" s="7">
        <f t="shared" si="0"/>
        <v>214.5</v>
      </c>
      <c r="N59" s="7">
        <v>3</v>
      </c>
      <c r="O59" s="7">
        <v>23.6</v>
      </c>
      <c r="P59" s="7">
        <v>70.8</v>
      </c>
      <c r="Q59" s="7">
        <v>1</v>
      </c>
      <c r="R59" s="7">
        <v>1150</v>
      </c>
      <c r="S59" s="7">
        <v>1150</v>
      </c>
      <c r="T59" s="7">
        <v>10</v>
      </c>
      <c r="U59" s="7">
        <v>29.11</v>
      </c>
      <c r="V59" s="7">
        <f>U59*T59</f>
        <v>291.10000000000002</v>
      </c>
      <c r="W59" s="13">
        <f t="shared" si="2"/>
        <v>2036.4</v>
      </c>
      <c r="X59" s="13">
        <v>1600</v>
      </c>
      <c r="Y59" s="5"/>
      <c r="Z59" s="13">
        <f t="shared" si="3"/>
        <v>436.40000000000009</v>
      </c>
    </row>
    <row r="60" spans="1:26" ht="14.25">
      <c r="A60" s="45" t="s">
        <v>132</v>
      </c>
      <c r="B60" s="46" t="s">
        <v>133</v>
      </c>
      <c r="C60" s="13">
        <v>0</v>
      </c>
      <c r="D60" s="7">
        <v>0</v>
      </c>
      <c r="E60" s="7">
        <v>0.5</v>
      </c>
      <c r="F60" s="7">
        <v>305</v>
      </c>
      <c r="G60" s="22">
        <v>200</v>
      </c>
      <c r="H60" s="7">
        <v>2</v>
      </c>
      <c r="I60" s="7">
        <v>55</v>
      </c>
      <c r="J60" s="7">
        <v>110</v>
      </c>
      <c r="K60" s="7">
        <v>1.5</v>
      </c>
      <c r="L60" s="7">
        <v>143</v>
      </c>
      <c r="M60" s="7">
        <f t="shared" si="0"/>
        <v>214.5</v>
      </c>
      <c r="N60" s="7">
        <v>3</v>
      </c>
      <c r="O60" s="7">
        <v>23.6</v>
      </c>
      <c r="P60" s="7">
        <v>70.8</v>
      </c>
      <c r="Q60" s="7">
        <v>1</v>
      </c>
      <c r="R60" s="7">
        <v>1150</v>
      </c>
      <c r="S60" s="7">
        <v>1150</v>
      </c>
      <c r="T60" s="7">
        <v>5</v>
      </c>
      <c r="U60" s="7">
        <v>29.11</v>
      </c>
      <c r="V60" s="7">
        <f t="shared" si="1"/>
        <v>145.55000000000001</v>
      </c>
      <c r="W60" s="13">
        <f t="shared" si="2"/>
        <v>1890.85</v>
      </c>
      <c r="X60" s="13">
        <v>1600</v>
      </c>
      <c r="Y60" s="5"/>
      <c r="Z60" s="13">
        <f t="shared" si="3"/>
        <v>290.84999999999991</v>
      </c>
    </row>
    <row r="61" spans="1:26" ht="14.25">
      <c r="A61" s="45" t="s">
        <v>134</v>
      </c>
      <c r="B61" s="46" t="s">
        <v>135</v>
      </c>
      <c r="C61" s="13">
        <v>0</v>
      </c>
      <c r="D61" s="7">
        <v>0</v>
      </c>
      <c r="E61" s="7">
        <v>0.5</v>
      </c>
      <c r="F61" s="7">
        <v>305</v>
      </c>
      <c r="G61" s="22">
        <v>200</v>
      </c>
      <c r="H61" s="7">
        <v>2</v>
      </c>
      <c r="I61" s="7">
        <v>55</v>
      </c>
      <c r="J61" s="7">
        <v>110</v>
      </c>
      <c r="K61" s="7">
        <v>1.5</v>
      </c>
      <c r="L61" s="7">
        <v>143</v>
      </c>
      <c r="M61" s="7">
        <f t="shared" si="0"/>
        <v>214.5</v>
      </c>
      <c r="N61" s="7">
        <v>3</v>
      </c>
      <c r="O61" s="7">
        <v>23.6</v>
      </c>
      <c r="P61" s="7">
        <v>70.8</v>
      </c>
      <c r="Q61" s="7">
        <v>1</v>
      </c>
      <c r="R61" s="7">
        <v>1150</v>
      </c>
      <c r="S61" s="7">
        <v>1150</v>
      </c>
      <c r="T61" s="7">
        <v>7</v>
      </c>
      <c r="U61" s="7">
        <v>29.11</v>
      </c>
      <c r="V61" s="7">
        <f t="shared" si="1"/>
        <v>203.76999999999998</v>
      </c>
      <c r="W61" s="13">
        <f t="shared" si="2"/>
        <v>1949.07</v>
      </c>
      <c r="X61" s="13">
        <v>1600</v>
      </c>
      <c r="Y61" s="5"/>
      <c r="Z61" s="13">
        <f t="shared" si="3"/>
        <v>349.06999999999994</v>
      </c>
    </row>
    <row r="62" spans="1:26" ht="14.25">
      <c r="A62" s="45" t="s">
        <v>136</v>
      </c>
      <c r="B62" s="46" t="s">
        <v>137</v>
      </c>
      <c r="C62" s="13">
        <v>0</v>
      </c>
      <c r="D62" s="7">
        <v>0</v>
      </c>
      <c r="E62" s="22">
        <v>0</v>
      </c>
      <c r="F62" s="7">
        <v>305</v>
      </c>
      <c r="G62" s="22">
        <v>0</v>
      </c>
      <c r="H62" s="22">
        <v>0</v>
      </c>
      <c r="I62" s="7">
        <v>55</v>
      </c>
      <c r="J62" s="22">
        <v>0</v>
      </c>
      <c r="K62" s="7">
        <v>1.5</v>
      </c>
      <c r="L62" s="7">
        <v>143</v>
      </c>
      <c r="M62" s="7">
        <f t="shared" si="0"/>
        <v>214.5</v>
      </c>
      <c r="N62" s="7">
        <v>3</v>
      </c>
      <c r="O62" s="7">
        <v>23.6</v>
      </c>
      <c r="P62" s="7">
        <v>70.8</v>
      </c>
      <c r="Q62" s="7">
        <v>1</v>
      </c>
      <c r="R62" s="7">
        <v>1150</v>
      </c>
      <c r="S62" s="7">
        <v>1150</v>
      </c>
      <c r="T62" s="7">
        <v>6</v>
      </c>
      <c r="U62" s="7">
        <v>29.11</v>
      </c>
      <c r="V62" s="7">
        <f t="shared" si="1"/>
        <v>174.66</v>
      </c>
      <c r="W62" s="13">
        <f t="shared" si="2"/>
        <v>1609.96</v>
      </c>
      <c r="X62" s="13">
        <v>1600</v>
      </c>
      <c r="Y62" s="5"/>
      <c r="Z62" s="13">
        <f t="shared" si="3"/>
        <v>9.9600000000000364</v>
      </c>
    </row>
    <row r="63" spans="1:26" ht="14.25">
      <c r="A63" s="45" t="s">
        <v>138</v>
      </c>
      <c r="B63" s="46" t="s">
        <v>139</v>
      </c>
      <c r="C63" s="13">
        <v>0</v>
      </c>
      <c r="D63" s="7">
        <v>0</v>
      </c>
      <c r="E63" s="22">
        <v>0</v>
      </c>
      <c r="F63" s="7">
        <v>305</v>
      </c>
      <c r="G63" s="22">
        <v>0</v>
      </c>
      <c r="H63" s="22">
        <v>0</v>
      </c>
      <c r="I63" s="7">
        <v>55</v>
      </c>
      <c r="J63" s="22">
        <v>0</v>
      </c>
      <c r="K63" s="7">
        <v>1.5</v>
      </c>
      <c r="L63" s="7">
        <v>143</v>
      </c>
      <c r="M63" s="7">
        <f t="shared" si="0"/>
        <v>214.5</v>
      </c>
      <c r="N63" s="7">
        <v>3</v>
      </c>
      <c r="O63" s="7">
        <v>23.6</v>
      </c>
      <c r="P63" s="7">
        <v>70.8</v>
      </c>
      <c r="Q63" s="7">
        <v>1</v>
      </c>
      <c r="R63" s="7">
        <v>1150</v>
      </c>
      <c r="S63" s="7">
        <v>1150</v>
      </c>
      <c r="T63" s="7">
        <v>7</v>
      </c>
      <c r="U63" s="7">
        <v>29.11</v>
      </c>
      <c r="V63" s="7">
        <f t="shared" si="1"/>
        <v>203.76999999999998</v>
      </c>
      <c r="W63" s="13">
        <f t="shared" si="2"/>
        <v>1639.07</v>
      </c>
      <c r="X63" s="13">
        <v>1600</v>
      </c>
      <c r="Y63" s="5"/>
      <c r="Z63" s="13">
        <f t="shared" si="3"/>
        <v>39.069999999999936</v>
      </c>
    </row>
    <row r="64" spans="1:26" ht="14.25">
      <c r="A64" s="45" t="s">
        <v>140</v>
      </c>
      <c r="B64" s="46" t="s">
        <v>141</v>
      </c>
      <c r="C64" s="13">
        <v>0</v>
      </c>
      <c r="D64" s="7">
        <v>0</v>
      </c>
      <c r="E64" s="22">
        <v>0</v>
      </c>
      <c r="F64" s="7">
        <v>305</v>
      </c>
      <c r="G64" s="22">
        <v>0</v>
      </c>
      <c r="H64" s="22">
        <v>0</v>
      </c>
      <c r="I64" s="7">
        <v>55</v>
      </c>
      <c r="J64" s="22">
        <v>0</v>
      </c>
      <c r="K64" s="7">
        <v>1.5</v>
      </c>
      <c r="L64" s="7">
        <v>143</v>
      </c>
      <c r="M64" s="7">
        <f t="shared" si="0"/>
        <v>214.5</v>
      </c>
      <c r="N64" s="7">
        <v>3</v>
      </c>
      <c r="O64" s="7">
        <v>23.6</v>
      </c>
      <c r="P64" s="7">
        <v>70.8</v>
      </c>
      <c r="Q64" s="7">
        <v>1</v>
      </c>
      <c r="R64" s="7">
        <v>1150</v>
      </c>
      <c r="S64" s="7">
        <v>1150</v>
      </c>
      <c r="T64" s="7">
        <v>7</v>
      </c>
      <c r="U64" s="7">
        <v>29.11</v>
      </c>
      <c r="V64" s="7">
        <f t="shared" si="1"/>
        <v>203.76999999999998</v>
      </c>
      <c r="W64" s="13">
        <f t="shared" si="2"/>
        <v>1639.07</v>
      </c>
      <c r="X64" s="13">
        <v>1600</v>
      </c>
      <c r="Y64" s="5"/>
      <c r="Z64" s="13">
        <f t="shared" si="3"/>
        <v>39.069999999999936</v>
      </c>
    </row>
    <row r="65" spans="1:26" ht="14.25">
      <c r="A65" s="45" t="s">
        <v>142</v>
      </c>
      <c r="B65" s="46" t="s">
        <v>143</v>
      </c>
      <c r="C65" s="13">
        <v>0</v>
      </c>
      <c r="D65" s="7">
        <v>0</v>
      </c>
      <c r="E65" s="7">
        <v>0.5</v>
      </c>
      <c r="F65" s="7">
        <v>305</v>
      </c>
      <c r="G65" s="22">
        <v>200</v>
      </c>
      <c r="H65" s="7">
        <v>2</v>
      </c>
      <c r="I65" s="7">
        <v>55</v>
      </c>
      <c r="J65" s="7">
        <v>110</v>
      </c>
      <c r="K65" s="7">
        <v>1.5</v>
      </c>
      <c r="L65" s="7">
        <v>143</v>
      </c>
      <c r="M65" s="7">
        <f t="shared" si="0"/>
        <v>214.5</v>
      </c>
      <c r="N65" s="7">
        <v>3</v>
      </c>
      <c r="O65" s="7">
        <v>23.6</v>
      </c>
      <c r="P65" s="7">
        <v>70.8</v>
      </c>
      <c r="Q65" s="7">
        <v>1</v>
      </c>
      <c r="R65" s="7">
        <v>1150</v>
      </c>
      <c r="S65" s="7">
        <v>1150</v>
      </c>
      <c r="T65" s="7">
        <v>6</v>
      </c>
      <c r="U65" s="7">
        <v>29.11</v>
      </c>
      <c r="V65" s="7">
        <f t="shared" si="1"/>
        <v>174.66</v>
      </c>
      <c r="W65" s="13">
        <f t="shared" si="2"/>
        <v>1919.96</v>
      </c>
      <c r="X65" s="13">
        <v>1600</v>
      </c>
      <c r="Y65" s="5"/>
      <c r="Z65" s="13">
        <f t="shared" si="3"/>
        <v>319.96000000000004</v>
      </c>
    </row>
    <row r="66" spans="1:26" ht="14.25">
      <c r="A66" s="45" t="s">
        <v>144</v>
      </c>
      <c r="B66" s="46" t="s">
        <v>145</v>
      </c>
      <c r="C66" s="5">
        <v>1</v>
      </c>
      <c r="D66" s="7">
        <v>1629</v>
      </c>
      <c r="E66" s="7">
        <v>1</v>
      </c>
      <c r="F66" s="7">
        <v>305</v>
      </c>
      <c r="G66" s="7">
        <v>305</v>
      </c>
      <c r="H66" s="7">
        <v>2</v>
      </c>
      <c r="I66" s="7">
        <v>55</v>
      </c>
      <c r="J66" s="7">
        <v>110</v>
      </c>
      <c r="K66" s="7">
        <v>1.5</v>
      </c>
      <c r="L66" s="7">
        <v>143</v>
      </c>
      <c r="M66" s="7">
        <f t="shared" si="0"/>
        <v>214.5</v>
      </c>
      <c r="N66" s="7">
        <v>3</v>
      </c>
      <c r="O66" s="7">
        <v>23.6</v>
      </c>
      <c r="P66" s="7">
        <v>70.8</v>
      </c>
      <c r="Q66" s="7">
        <v>1</v>
      </c>
      <c r="R66" s="7">
        <v>1150</v>
      </c>
      <c r="S66" s="7">
        <v>1150</v>
      </c>
      <c r="T66" s="22">
        <v>6</v>
      </c>
      <c r="U66" s="7">
        <v>29.11</v>
      </c>
      <c r="V66" s="7">
        <f t="shared" si="1"/>
        <v>174.66</v>
      </c>
      <c r="W66" s="13">
        <f t="shared" si="2"/>
        <v>3653.96</v>
      </c>
      <c r="X66" s="13">
        <v>1600</v>
      </c>
      <c r="Y66" s="5"/>
      <c r="Z66" s="13">
        <f t="shared" si="3"/>
        <v>2053.96</v>
      </c>
    </row>
    <row r="67" spans="1:26" ht="14.25">
      <c r="A67" s="45" t="s">
        <v>146</v>
      </c>
      <c r="B67" s="46" t="s">
        <v>147</v>
      </c>
      <c r="C67" s="13">
        <v>0</v>
      </c>
      <c r="D67" s="7">
        <v>0</v>
      </c>
      <c r="E67" s="7">
        <v>0.5</v>
      </c>
      <c r="F67" s="7">
        <v>305</v>
      </c>
      <c r="G67" s="22">
        <v>200</v>
      </c>
      <c r="H67" s="22">
        <v>0</v>
      </c>
      <c r="I67" s="7">
        <v>55</v>
      </c>
      <c r="J67" s="22">
        <v>0</v>
      </c>
      <c r="K67" s="7">
        <v>1.5</v>
      </c>
      <c r="L67" s="7">
        <v>143</v>
      </c>
      <c r="M67" s="7">
        <f t="shared" si="0"/>
        <v>214.5</v>
      </c>
      <c r="N67" s="7">
        <v>3</v>
      </c>
      <c r="O67" s="7">
        <v>23.6</v>
      </c>
      <c r="P67" s="7">
        <v>70.8</v>
      </c>
      <c r="Q67" s="7">
        <v>1</v>
      </c>
      <c r="R67" s="7">
        <v>1150</v>
      </c>
      <c r="S67" s="7">
        <v>1150</v>
      </c>
      <c r="T67" s="22">
        <v>6</v>
      </c>
      <c r="U67" s="7">
        <v>29.11</v>
      </c>
      <c r="V67" s="7">
        <f t="shared" si="1"/>
        <v>174.66</v>
      </c>
      <c r="W67" s="13">
        <f t="shared" si="2"/>
        <v>1809.96</v>
      </c>
      <c r="X67" s="13">
        <v>1600</v>
      </c>
      <c r="Y67" s="5"/>
      <c r="Z67" s="13">
        <f t="shared" si="3"/>
        <v>209.96000000000004</v>
      </c>
    </row>
    <row r="68" spans="1:26" ht="14.25">
      <c r="A68" s="45" t="s">
        <v>148</v>
      </c>
      <c r="B68" s="46" t="s">
        <v>149</v>
      </c>
      <c r="C68" s="13">
        <v>0</v>
      </c>
      <c r="D68" s="7">
        <v>0</v>
      </c>
      <c r="E68" s="7">
        <v>0.5</v>
      </c>
      <c r="F68" s="7">
        <v>305</v>
      </c>
      <c r="G68" s="22">
        <v>200</v>
      </c>
      <c r="H68" s="22">
        <v>0</v>
      </c>
      <c r="I68" s="7">
        <v>55</v>
      </c>
      <c r="J68" s="22">
        <v>0</v>
      </c>
      <c r="K68" s="7">
        <v>1.5</v>
      </c>
      <c r="L68" s="7">
        <v>143</v>
      </c>
      <c r="M68" s="7">
        <f t="shared" si="0"/>
        <v>214.5</v>
      </c>
      <c r="N68" s="7">
        <v>3</v>
      </c>
      <c r="O68" s="7">
        <v>23.6</v>
      </c>
      <c r="P68" s="7">
        <v>70.8</v>
      </c>
      <c r="Q68" s="7">
        <v>1</v>
      </c>
      <c r="R68" s="7">
        <v>1150</v>
      </c>
      <c r="S68" s="7">
        <v>1150</v>
      </c>
      <c r="T68" s="22">
        <v>8</v>
      </c>
      <c r="U68" s="7">
        <v>29.11</v>
      </c>
      <c r="V68" s="7">
        <f t="shared" si="1"/>
        <v>232.88</v>
      </c>
      <c r="W68" s="13">
        <f t="shared" si="2"/>
        <v>1868.1799999999998</v>
      </c>
      <c r="X68" s="13">
        <v>1600</v>
      </c>
      <c r="Y68" s="5"/>
      <c r="Z68" s="13">
        <f t="shared" si="3"/>
        <v>268.17999999999984</v>
      </c>
    </row>
    <row r="69" spans="1:26" ht="14.25">
      <c r="A69" s="45" t="s">
        <v>150</v>
      </c>
      <c r="B69" s="46" t="s">
        <v>151</v>
      </c>
      <c r="C69" s="13">
        <v>0</v>
      </c>
      <c r="D69" s="7">
        <v>0</v>
      </c>
      <c r="E69" s="22">
        <v>0</v>
      </c>
      <c r="F69" s="7">
        <v>305</v>
      </c>
      <c r="G69" s="22">
        <v>0</v>
      </c>
      <c r="H69" s="22">
        <v>0</v>
      </c>
      <c r="I69" s="7">
        <v>55</v>
      </c>
      <c r="J69" s="22">
        <v>0</v>
      </c>
      <c r="K69" s="7">
        <v>1.5</v>
      </c>
      <c r="L69" s="7">
        <v>143</v>
      </c>
      <c r="M69" s="7">
        <f t="shared" si="0"/>
        <v>214.5</v>
      </c>
      <c r="N69" s="7">
        <v>3</v>
      </c>
      <c r="O69" s="7">
        <v>23.6</v>
      </c>
      <c r="P69" s="7">
        <v>70.8</v>
      </c>
      <c r="Q69" s="7">
        <v>1</v>
      </c>
      <c r="R69" s="7">
        <v>1150</v>
      </c>
      <c r="S69" s="7">
        <v>1150</v>
      </c>
      <c r="T69" s="7">
        <v>10</v>
      </c>
      <c r="U69" s="7">
        <v>29.11</v>
      </c>
      <c r="V69" s="7">
        <f t="shared" si="1"/>
        <v>291.10000000000002</v>
      </c>
      <c r="W69" s="13">
        <f t="shared" si="2"/>
        <v>1726.4</v>
      </c>
      <c r="X69" s="13">
        <v>1600</v>
      </c>
      <c r="Y69" s="5"/>
      <c r="Z69" s="13">
        <f t="shared" si="3"/>
        <v>126.40000000000009</v>
      </c>
    </row>
    <row r="70" spans="1:26" ht="14.25">
      <c r="A70" s="45" t="s">
        <v>152</v>
      </c>
      <c r="B70" s="46" t="s">
        <v>153</v>
      </c>
      <c r="C70" s="13">
        <v>0</v>
      </c>
      <c r="D70" s="7">
        <v>0</v>
      </c>
      <c r="E70" s="7">
        <v>0.5</v>
      </c>
      <c r="F70" s="7">
        <v>305</v>
      </c>
      <c r="G70" s="22">
        <v>200</v>
      </c>
      <c r="H70" s="22">
        <v>0</v>
      </c>
      <c r="I70" s="7">
        <v>55</v>
      </c>
      <c r="J70" s="22">
        <v>0</v>
      </c>
      <c r="K70" s="7">
        <v>1.5</v>
      </c>
      <c r="L70" s="7">
        <v>143</v>
      </c>
      <c r="M70" s="7">
        <f t="shared" ref="M70:M133" si="4">K70*L70</f>
        <v>214.5</v>
      </c>
      <c r="N70" s="7">
        <v>3</v>
      </c>
      <c r="O70" s="7">
        <v>23.6</v>
      </c>
      <c r="P70" s="7">
        <v>70.8</v>
      </c>
      <c r="Q70" s="7">
        <v>1</v>
      </c>
      <c r="R70" s="7">
        <v>1150</v>
      </c>
      <c r="S70" s="7">
        <v>1150</v>
      </c>
      <c r="T70" s="7">
        <v>5</v>
      </c>
      <c r="U70" s="7">
        <v>29.11</v>
      </c>
      <c r="V70" s="7">
        <f t="shared" ref="V70:V81" si="5">U70*T70</f>
        <v>145.55000000000001</v>
      </c>
      <c r="W70" s="13">
        <f t="shared" ref="W70:W133" si="6">D70+G70+J70+M70+P70+S70+V70</f>
        <v>1780.85</v>
      </c>
      <c r="X70" s="13">
        <v>1600</v>
      </c>
      <c r="Y70" s="5"/>
      <c r="Z70" s="13">
        <f t="shared" ref="Z70:Z133" si="7">W70-X70</f>
        <v>180.84999999999991</v>
      </c>
    </row>
    <row r="71" spans="1:26" ht="14.25">
      <c r="A71" s="45" t="s">
        <v>154</v>
      </c>
      <c r="B71" s="46" t="s">
        <v>155</v>
      </c>
      <c r="C71" s="13">
        <v>0</v>
      </c>
      <c r="D71" s="7">
        <v>0</v>
      </c>
      <c r="E71" s="7">
        <v>0.5</v>
      </c>
      <c r="F71" s="7">
        <v>305</v>
      </c>
      <c r="G71" s="22">
        <v>200</v>
      </c>
      <c r="H71" s="22">
        <v>0</v>
      </c>
      <c r="I71" s="7">
        <v>55</v>
      </c>
      <c r="J71" s="22">
        <v>0</v>
      </c>
      <c r="K71" s="7">
        <v>1.5</v>
      </c>
      <c r="L71" s="7">
        <v>143</v>
      </c>
      <c r="M71" s="7">
        <f t="shared" si="4"/>
        <v>214.5</v>
      </c>
      <c r="N71" s="7">
        <v>3</v>
      </c>
      <c r="O71" s="7">
        <v>23.6</v>
      </c>
      <c r="P71" s="7">
        <v>70.8</v>
      </c>
      <c r="Q71" s="7">
        <v>1</v>
      </c>
      <c r="R71" s="7">
        <v>1150</v>
      </c>
      <c r="S71" s="7">
        <v>1150</v>
      </c>
      <c r="T71" s="7">
        <v>7</v>
      </c>
      <c r="U71" s="7">
        <v>29.11</v>
      </c>
      <c r="V71" s="7">
        <f t="shared" si="5"/>
        <v>203.76999999999998</v>
      </c>
      <c r="W71" s="13">
        <f t="shared" si="6"/>
        <v>1839.07</v>
      </c>
      <c r="X71" s="13">
        <v>1600</v>
      </c>
      <c r="Y71" s="5"/>
      <c r="Z71" s="13">
        <f t="shared" si="7"/>
        <v>239.06999999999994</v>
      </c>
    </row>
    <row r="72" spans="1:26" ht="14.25">
      <c r="A72" s="45" t="s">
        <v>156</v>
      </c>
      <c r="B72" s="46" t="s">
        <v>157</v>
      </c>
      <c r="C72" s="5">
        <v>1</v>
      </c>
      <c r="D72" s="7">
        <v>1629</v>
      </c>
      <c r="E72" s="7">
        <v>1</v>
      </c>
      <c r="F72" s="7">
        <v>305</v>
      </c>
      <c r="G72" s="7">
        <v>305</v>
      </c>
      <c r="H72" s="7">
        <v>2</v>
      </c>
      <c r="I72" s="7">
        <v>55</v>
      </c>
      <c r="J72" s="7">
        <v>110</v>
      </c>
      <c r="K72" s="7">
        <v>1.5</v>
      </c>
      <c r="L72" s="7">
        <v>143</v>
      </c>
      <c r="M72" s="7">
        <f t="shared" si="4"/>
        <v>214.5</v>
      </c>
      <c r="N72" s="7">
        <v>3</v>
      </c>
      <c r="O72" s="7">
        <v>23.6</v>
      </c>
      <c r="P72" s="7">
        <v>70.8</v>
      </c>
      <c r="Q72" s="7">
        <v>1</v>
      </c>
      <c r="R72" s="7">
        <v>1150</v>
      </c>
      <c r="S72" s="7">
        <v>1150</v>
      </c>
      <c r="T72" s="7">
        <v>6</v>
      </c>
      <c r="U72" s="7">
        <v>29.11</v>
      </c>
      <c r="V72" s="7">
        <f t="shared" si="5"/>
        <v>174.66</v>
      </c>
      <c r="W72" s="13">
        <f t="shared" si="6"/>
        <v>3653.96</v>
      </c>
      <c r="X72" s="5">
        <v>1900</v>
      </c>
      <c r="Y72" s="5"/>
      <c r="Z72" s="13">
        <f t="shared" si="7"/>
        <v>1753.96</v>
      </c>
    </row>
    <row r="73" spans="1:26" ht="14.25">
      <c r="A73" s="45" t="s">
        <v>158</v>
      </c>
      <c r="B73" s="46" t="s">
        <v>159</v>
      </c>
      <c r="C73" s="13">
        <v>0</v>
      </c>
      <c r="D73" s="7">
        <v>0</v>
      </c>
      <c r="E73" s="7">
        <v>0.5</v>
      </c>
      <c r="F73" s="7">
        <v>305</v>
      </c>
      <c r="G73" s="22">
        <v>200</v>
      </c>
      <c r="H73" s="22">
        <v>0</v>
      </c>
      <c r="I73" s="7">
        <v>55</v>
      </c>
      <c r="J73" s="22">
        <v>0</v>
      </c>
      <c r="K73" s="7">
        <v>1.5</v>
      </c>
      <c r="L73" s="7">
        <v>143</v>
      </c>
      <c r="M73" s="7">
        <f t="shared" si="4"/>
        <v>214.5</v>
      </c>
      <c r="N73" s="7">
        <v>3</v>
      </c>
      <c r="O73" s="7">
        <v>23.6</v>
      </c>
      <c r="P73" s="7">
        <v>70.8</v>
      </c>
      <c r="Q73" s="7">
        <v>1</v>
      </c>
      <c r="R73" s="7">
        <v>1150</v>
      </c>
      <c r="S73" s="7">
        <v>1150</v>
      </c>
      <c r="T73" s="7">
        <v>7</v>
      </c>
      <c r="U73" s="7">
        <v>29.11</v>
      </c>
      <c r="V73" s="7">
        <f t="shared" si="5"/>
        <v>203.76999999999998</v>
      </c>
      <c r="W73" s="13">
        <f t="shared" si="6"/>
        <v>1839.07</v>
      </c>
      <c r="X73" s="13">
        <v>1600</v>
      </c>
      <c r="Y73" s="5"/>
      <c r="Z73" s="13">
        <f t="shared" si="7"/>
        <v>239.06999999999994</v>
      </c>
    </row>
    <row r="74" spans="1:26" ht="14.25">
      <c r="A74" s="45" t="s">
        <v>160</v>
      </c>
      <c r="B74" s="46" t="s">
        <v>161</v>
      </c>
      <c r="C74" s="13">
        <v>0</v>
      </c>
      <c r="D74" s="7">
        <v>0</v>
      </c>
      <c r="E74" s="22">
        <v>0</v>
      </c>
      <c r="F74" s="7">
        <v>305</v>
      </c>
      <c r="G74" s="22">
        <v>0</v>
      </c>
      <c r="H74" s="22">
        <v>0</v>
      </c>
      <c r="I74" s="7">
        <v>55</v>
      </c>
      <c r="J74" s="22">
        <v>0</v>
      </c>
      <c r="K74" s="7">
        <v>1.5</v>
      </c>
      <c r="L74" s="7">
        <v>143</v>
      </c>
      <c r="M74" s="7">
        <f t="shared" si="4"/>
        <v>214.5</v>
      </c>
      <c r="N74" s="7">
        <v>3</v>
      </c>
      <c r="O74" s="7">
        <v>23.6</v>
      </c>
      <c r="P74" s="7">
        <v>70.8</v>
      </c>
      <c r="Q74" s="7">
        <v>1</v>
      </c>
      <c r="R74" s="7">
        <v>1150</v>
      </c>
      <c r="S74" s="7">
        <v>1150</v>
      </c>
      <c r="T74" s="7">
        <v>7</v>
      </c>
      <c r="U74" s="7">
        <v>29.11</v>
      </c>
      <c r="V74" s="7">
        <f t="shared" si="5"/>
        <v>203.76999999999998</v>
      </c>
      <c r="W74" s="13">
        <f t="shared" si="6"/>
        <v>1639.07</v>
      </c>
      <c r="X74" s="13">
        <v>1600</v>
      </c>
      <c r="Y74" s="5"/>
      <c r="Z74" s="13">
        <f t="shared" si="7"/>
        <v>39.069999999999936</v>
      </c>
    </row>
    <row r="75" spans="1:26" ht="14.25">
      <c r="A75" s="45" t="s">
        <v>162</v>
      </c>
      <c r="B75" s="46" t="s">
        <v>163</v>
      </c>
      <c r="C75" s="13">
        <v>0</v>
      </c>
      <c r="D75" s="7">
        <v>0</v>
      </c>
      <c r="E75" s="22">
        <v>0</v>
      </c>
      <c r="F75" s="7">
        <v>305</v>
      </c>
      <c r="G75" s="22">
        <v>0</v>
      </c>
      <c r="H75" s="22">
        <v>0</v>
      </c>
      <c r="I75" s="7">
        <v>55</v>
      </c>
      <c r="J75" s="22">
        <v>0</v>
      </c>
      <c r="K75" s="7">
        <v>1.5</v>
      </c>
      <c r="L75" s="7">
        <v>143</v>
      </c>
      <c r="M75" s="7">
        <f t="shared" si="4"/>
        <v>214.5</v>
      </c>
      <c r="N75" s="7">
        <v>3</v>
      </c>
      <c r="O75" s="7">
        <v>23.6</v>
      </c>
      <c r="P75" s="7">
        <v>70.8</v>
      </c>
      <c r="Q75" s="7">
        <v>1</v>
      </c>
      <c r="R75" s="7">
        <v>1150</v>
      </c>
      <c r="S75" s="7">
        <v>1150</v>
      </c>
      <c r="T75" s="7">
        <v>6</v>
      </c>
      <c r="U75" s="7">
        <v>29.11</v>
      </c>
      <c r="V75" s="7">
        <f t="shared" si="5"/>
        <v>174.66</v>
      </c>
      <c r="W75" s="13">
        <f t="shared" si="6"/>
        <v>1609.96</v>
      </c>
      <c r="X75" s="13">
        <v>1600</v>
      </c>
      <c r="Y75" s="5"/>
      <c r="Z75" s="13">
        <f t="shared" si="7"/>
        <v>9.9600000000000364</v>
      </c>
    </row>
    <row r="76" spans="1:26" ht="14.25">
      <c r="A76" s="45" t="s">
        <v>164</v>
      </c>
      <c r="B76" s="46" t="s">
        <v>165</v>
      </c>
      <c r="C76" s="13">
        <v>0</v>
      </c>
      <c r="D76" s="7">
        <v>0</v>
      </c>
      <c r="E76" s="22">
        <v>0</v>
      </c>
      <c r="F76" s="7">
        <v>305</v>
      </c>
      <c r="G76" s="22">
        <v>0</v>
      </c>
      <c r="H76" s="22">
        <v>0</v>
      </c>
      <c r="I76" s="7">
        <v>55</v>
      </c>
      <c r="J76" s="22">
        <v>0</v>
      </c>
      <c r="K76" s="7">
        <v>1.5</v>
      </c>
      <c r="L76" s="7">
        <v>143</v>
      </c>
      <c r="M76" s="7">
        <f t="shared" si="4"/>
        <v>214.5</v>
      </c>
      <c r="N76" s="7">
        <v>3</v>
      </c>
      <c r="O76" s="7">
        <v>23.6</v>
      </c>
      <c r="P76" s="7">
        <v>70.8</v>
      </c>
      <c r="Q76" s="7">
        <v>1</v>
      </c>
      <c r="R76" s="7">
        <v>1150</v>
      </c>
      <c r="S76" s="7">
        <v>1150</v>
      </c>
      <c r="T76" s="22">
        <v>6</v>
      </c>
      <c r="U76" s="7">
        <v>29.11</v>
      </c>
      <c r="V76" s="7">
        <f t="shared" si="5"/>
        <v>174.66</v>
      </c>
      <c r="W76" s="13">
        <f t="shared" si="6"/>
        <v>1609.96</v>
      </c>
      <c r="X76" s="13">
        <v>1600</v>
      </c>
      <c r="Y76" s="5"/>
      <c r="Z76" s="13">
        <f t="shared" si="7"/>
        <v>9.9600000000000364</v>
      </c>
    </row>
    <row r="77" spans="1:26" ht="14.25">
      <c r="A77" s="45" t="s">
        <v>166</v>
      </c>
      <c r="B77" s="46" t="s">
        <v>167</v>
      </c>
      <c r="C77" s="13">
        <v>0</v>
      </c>
      <c r="D77" s="7">
        <v>0</v>
      </c>
      <c r="E77" s="7">
        <v>0.5</v>
      </c>
      <c r="F77" s="7">
        <v>305</v>
      </c>
      <c r="G77" s="22">
        <v>200</v>
      </c>
      <c r="H77" s="22">
        <v>0</v>
      </c>
      <c r="I77" s="7">
        <v>55</v>
      </c>
      <c r="J77" s="22">
        <v>0</v>
      </c>
      <c r="K77" s="7">
        <v>1.5</v>
      </c>
      <c r="L77" s="7">
        <v>143</v>
      </c>
      <c r="M77" s="7">
        <f t="shared" si="4"/>
        <v>214.5</v>
      </c>
      <c r="N77" s="7">
        <v>3</v>
      </c>
      <c r="O77" s="7">
        <v>23.6</v>
      </c>
      <c r="P77" s="7">
        <v>70.8</v>
      </c>
      <c r="Q77" s="7">
        <v>1</v>
      </c>
      <c r="R77" s="7">
        <v>1150</v>
      </c>
      <c r="S77" s="7">
        <v>1150</v>
      </c>
      <c r="T77" s="22">
        <v>6</v>
      </c>
      <c r="U77" s="7">
        <v>29.11</v>
      </c>
      <c r="V77" s="7">
        <f t="shared" si="5"/>
        <v>174.66</v>
      </c>
      <c r="W77" s="13">
        <f t="shared" si="6"/>
        <v>1809.96</v>
      </c>
      <c r="X77" s="13">
        <v>1600</v>
      </c>
      <c r="Y77" s="5"/>
      <c r="Z77" s="13">
        <f t="shared" si="7"/>
        <v>209.96000000000004</v>
      </c>
    </row>
    <row r="78" spans="1:26" ht="14.25">
      <c r="A78" s="45" t="s">
        <v>168</v>
      </c>
      <c r="B78" s="46" t="s">
        <v>169</v>
      </c>
      <c r="C78" s="13">
        <v>0</v>
      </c>
      <c r="D78" s="7">
        <v>0</v>
      </c>
      <c r="E78" s="7">
        <v>0.5</v>
      </c>
      <c r="F78" s="7">
        <v>305</v>
      </c>
      <c r="G78" s="22">
        <v>200</v>
      </c>
      <c r="H78" s="22">
        <v>0</v>
      </c>
      <c r="I78" s="7">
        <v>55</v>
      </c>
      <c r="J78" s="22">
        <v>0</v>
      </c>
      <c r="K78" s="7">
        <v>1.5</v>
      </c>
      <c r="L78" s="7">
        <v>143</v>
      </c>
      <c r="M78" s="7">
        <f t="shared" si="4"/>
        <v>214.5</v>
      </c>
      <c r="N78" s="7">
        <v>3</v>
      </c>
      <c r="O78" s="7">
        <v>23.6</v>
      </c>
      <c r="P78" s="7">
        <v>70.8</v>
      </c>
      <c r="Q78" s="7">
        <v>1</v>
      </c>
      <c r="R78" s="7">
        <v>1150</v>
      </c>
      <c r="S78" s="7">
        <v>1150</v>
      </c>
      <c r="T78" s="22">
        <v>8</v>
      </c>
      <c r="U78" s="7">
        <v>29.11</v>
      </c>
      <c r="V78" s="7">
        <f t="shared" si="5"/>
        <v>232.88</v>
      </c>
      <c r="W78" s="13">
        <f t="shared" si="6"/>
        <v>1868.1799999999998</v>
      </c>
      <c r="X78" s="13">
        <v>1600</v>
      </c>
      <c r="Y78" s="5"/>
      <c r="Z78" s="13">
        <f t="shared" si="7"/>
        <v>268.17999999999984</v>
      </c>
    </row>
    <row r="79" spans="1:26" ht="14.25">
      <c r="A79" s="45" t="s">
        <v>170</v>
      </c>
      <c r="B79" s="46" t="s">
        <v>171</v>
      </c>
      <c r="C79" s="13">
        <v>0</v>
      </c>
      <c r="D79" s="7">
        <v>0</v>
      </c>
      <c r="E79" s="22">
        <v>0</v>
      </c>
      <c r="F79" s="7">
        <v>305</v>
      </c>
      <c r="G79" s="22"/>
      <c r="H79" s="22">
        <v>0</v>
      </c>
      <c r="I79" s="7">
        <v>55</v>
      </c>
      <c r="J79" s="22">
        <v>0</v>
      </c>
      <c r="K79" s="7">
        <v>1.5</v>
      </c>
      <c r="L79" s="7">
        <v>143</v>
      </c>
      <c r="M79" s="7">
        <f t="shared" si="4"/>
        <v>214.5</v>
      </c>
      <c r="N79" s="7">
        <v>3</v>
      </c>
      <c r="O79" s="7">
        <v>23.6</v>
      </c>
      <c r="P79" s="7">
        <v>70.8</v>
      </c>
      <c r="Q79" s="7">
        <v>1</v>
      </c>
      <c r="R79" s="7">
        <v>1150</v>
      </c>
      <c r="S79" s="7">
        <v>1150</v>
      </c>
      <c r="T79" s="7">
        <v>10</v>
      </c>
      <c r="U79" s="7">
        <v>29.11</v>
      </c>
      <c r="V79" s="7">
        <f t="shared" si="5"/>
        <v>291.10000000000002</v>
      </c>
      <c r="W79" s="13">
        <f t="shared" si="6"/>
        <v>1726.4</v>
      </c>
      <c r="X79" s="13">
        <v>1600</v>
      </c>
      <c r="Y79" s="5"/>
      <c r="Z79" s="13">
        <f t="shared" si="7"/>
        <v>126.40000000000009</v>
      </c>
    </row>
    <row r="80" spans="1:26" ht="14.25">
      <c r="A80" s="45" t="s">
        <v>172</v>
      </c>
      <c r="B80" s="46" t="s">
        <v>173</v>
      </c>
      <c r="C80" s="13">
        <v>0</v>
      </c>
      <c r="D80" s="7">
        <v>0</v>
      </c>
      <c r="E80" s="7">
        <v>0.5</v>
      </c>
      <c r="F80" s="7">
        <v>305</v>
      </c>
      <c r="G80" s="22">
        <v>200</v>
      </c>
      <c r="H80" s="7">
        <v>2</v>
      </c>
      <c r="I80" s="7">
        <v>55</v>
      </c>
      <c r="J80" s="7">
        <v>110</v>
      </c>
      <c r="K80" s="7">
        <v>1.5</v>
      </c>
      <c r="L80" s="7">
        <v>143</v>
      </c>
      <c r="M80" s="7">
        <f t="shared" si="4"/>
        <v>214.5</v>
      </c>
      <c r="N80" s="7">
        <v>3</v>
      </c>
      <c r="O80" s="7">
        <v>23.6</v>
      </c>
      <c r="P80" s="7">
        <v>70.8</v>
      </c>
      <c r="Q80" s="7">
        <v>1</v>
      </c>
      <c r="R80" s="7">
        <v>1150</v>
      </c>
      <c r="S80" s="7">
        <v>1150</v>
      </c>
      <c r="T80" s="7">
        <v>5</v>
      </c>
      <c r="U80" s="7">
        <v>29.11</v>
      </c>
      <c r="V80" s="7">
        <f t="shared" si="5"/>
        <v>145.55000000000001</v>
      </c>
      <c r="W80" s="13">
        <f t="shared" si="6"/>
        <v>1890.85</v>
      </c>
      <c r="X80" s="13">
        <v>1600</v>
      </c>
      <c r="Y80" s="5"/>
      <c r="Z80" s="13">
        <f t="shared" si="7"/>
        <v>290.84999999999991</v>
      </c>
    </row>
    <row r="81" spans="1:26" ht="14.25">
      <c r="A81" s="45" t="s">
        <v>174</v>
      </c>
      <c r="B81" s="46" t="s">
        <v>175</v>
      </c>
      <c r="C81" s="13">
        <v>0</v>
      </c>
      <c r="D81" s="7">
        <v>0</v>
      </c>
      <c r="E81" s="7">
        <v>0.5</v>
      </c>
      <c r="F81" s="7">
        <v>305</v>
      </c>
      <c r="G81" s="22">
        <v>200</v>
      </c>
      <c r="H81" s="7">
        <v>2</v>
      </c>
      <c r="I81" s="7">
        <v>55</v>
      </c>
      <c r="J81" s="7">
        <v>110</v>
      </c>
      <c r="K81" s="7">
        <v>1.5</v>
      </c>
      <c r="L81" s="7">
        <v>143</v>
      </c>
      <c r="M81" s="7">
        <f t="shared" si="4"/>
        <v>214.5</v>
      </c>
      <c r="N81" s="7">
        <v>3</v>
      </c>
      <c r="O81" s="7">
        <v>23.6</v>
      </c>
      <c r="P81" s="7">
        <v>70.8</v>
      </c>
      <c r="Q81" s="7">
        <v>1</v>
      </c>
      <c r="R81" s="7">
        <v>1150</v>
      </c>
      <c r="S81" s="7">
        <v>1150</v>
      </c>
      <c r="T81" s="7">
        <v>7</v>
      </c>
      <c r="U81" s="7">
        <v>29.11</v>
      </c>
      <c r="V81" s="7">
        <f t="shared" si="5"/>
        <v>203.76999999999998</v>
      </c>
      <c r="W81" s="13">
        <f t="shared" si="6"/>
        <v>1949.07</v>
      </c>
      <c r="X81" s="13">
        <v>1600</v>
      </c>
      <c r="Y81" s="5"/>
      <c r="Z81" s="13">
        <f t="shared" si="7"/>
        <v>349.06999999999994</v>
      </c>
    </row>
    <row r="82" spans="1:26" ht="14.25">
      <c r="A82" s="45" t="s">
        <v>176</v>
      </c>
      <c r="B82" s="46" t="s">
        <v>177</v>
      </c>
      <c r="C82" s="13">
        <v>0</v>
      </c>
      <c r="D82" s="7">
        <v>0</v>
      </c>
      <c r="E82" s="7">
        <v>0.5</v>
      </c>
      <c r="F82" s="7">
        <v>305</v>
      </c>
      <c r="G82" s="22">
        <v>200</v>
      </c>
      <c r="H82" s="7">
        <v>2</v>
      </c>
      <c r="I82" s="7">
        <v>55</v>
      </c>
      <c r="J82" s="7">
        <v>110</v>
      </c>
      <c r="K82" s="7">
        <v>1.5</v>
      </c>
      <c r="L82" s="7">
        <v>143</v>
      </c>
      <c r="M82" s="7">
        <f t="shared" si="4"/>
        <v>214.5</v>
      </c>
      <c r="N82" s="7">
        <v>3</v>
      </c>
      <c r="O82" s="7">
        <v>23.6</v>
      </c>
      <c r="P82" s="7">
        <v>70.8</v>
      </c>
      <c r="Q82" s="7">
        <v>1</v>
      </c>
      <c r="R82" s="7">
        <v>1150</v>
      </c>
      <c r="S82" s="7">
        <v>1150</v>
      </c>
      <c r="T82" s="7">
        <v>6</v>
      </c>
      <c r="U82" s="7">
        <v>29.11</v>
      </c>
      <c r="V82" s="7">
        <f>U82*T82</f>
        <v>174.66</v>
      </c>
      <c r="W82" s="13">
        <f t="shared" si="6"/>
        <v>1919.96</v>
      </c>
      <c r="X82" s="13">
        <v>1600</v>
      </c>
      <c r="Y82" s="5"/>
      <c r="Z82" s="13">
        <f t="shared" si="7"/>
        <v>319.96000000000004</v>
      </c>
    </row>
    <row r="83" spans="1:26" ht="14.25">
      <c r="A83" s="45" t="s">
        <v>178</v>
      </c>
      <c r="B83" s="46" t="s">
        <v>179</v>
      </c>
      <c r="C83" s="13">
        <v>0</v>
      </c>
      <c r="D83" s="7">
        <v>0</v>
      </c>
      <c r="E83" s="7">
        <v>0.5</v>
      </c>
      <c r="F83" s="7">
        <v>305</v>
      </c>
      <c r="G83" s="22">
        <v>200</v>
      </c>
      <c r="H83" s="7">
        <v>2</v>
      </c>
      <c r="I83" s="7">
        <v>55</v>
      </c>
      <c r="J83" s="7">
        <v>110</v>
      </c>
      <c r="K83" s="7">
        <v>1.5</v>
      </c>
      <c r="L83" s="7">
        <v>143</v>
      </c>
      <c r="M83" s="7">
        <f t="shared" si="4"/>
        <v>214.5</v>
      </c>
      <c r="N83" s="7">
        <v>3</v>
      </c>
      <c r="O83" s="7">
        <v>23.6</v>
      </c>
      <c r="P83" s="7">
        <v>70.8</v>
      </c>
      <c r="Q83" s="7">
        <v>1</v>
      </c>
      <c r="R83" s="7">
        <v>1150</v>
      </c>
      <c r="S83" s="7">
        <v>1150</v>
      </c>
      <c r="T83" s="7">
        <v>7</v>
      </c>
      <c r="U83" s="7">
        <v>29.11</v>
      </c>
      <c r="V83" s="7">
        <f t="shared" ref="V83:V107" si="8">U83*T83</f>
        <v>203.76999999999998</v>
      </c>
      <c r="W83" s="13">
        <f t="shared" si="6"/>
        <v>1949.07</v>
      </c>
      <c r="X83" s="13">
        <v>1600</v>
      </c>
      <c r="Y83" s="5"/>
      <c r="Z83" s="13">
        <f t="shared" si="7"/>
        <v>349.06999999999994</v>
      </c>
    </row>
    <row r="84" spans="1:26" ht="14.25">
      <c r="A84" s="45" t="s">
        <v>180</v>
      </c>
      <c r="B84" s="46" t="s">
        <v>181</v>
      </c>
      <c r="C84" s="13">
        <v>0</v>
      </c>
      <c r="D84" s="7">
        <v>0</v>
      </c>
      <c r="E84" s="22">
        <v>0</v>
      </c>
      <c r="F84" s="7">
        <v>305</v>
      </c>
      <c r="G84" s="22">
        <v>0</v>
      </c>
      <c r="H84" s="22">
        <v>0</v>
      </c>
      <c r="I84" s="7">
        <v>55</v>
      </c>
      <c r="J84" s="22">
        <v>0</v>
      </c>
      <c r="K84" s="7">
        <v>1.5</v>
      </c>
      <c r="L84" s="7">
        <v>143</v>
      </c>
      <c r="M84" s="7">
        <f t="shared" si="4"/>
        <v>214.5</v>
      </c>
      <c r="N84" s="7">
        <v>3</v>
      </c>
      <c r="O84" s="7">
        <v>23.6</v>
      </c>
      <c r="P84" s="7">
        <v>70.8</v>
      </c>
      <c r="Q84" s="7">
        <v>1</v>
      </c>
      <c r="R84" s="7">
        <v>1150</v>
      </c>
      <c r="S84" s="7">
        <v>1150</v>
      </c>
      <c r="T84" s="7">
        <v>7</v>
      </c>
      <c r="U84" s="7">
        <v>29.11</v>
      </c>
      <c r="V84" s="7">
        <f t="shared" si="8"/>
        <v>203.76999999999998</v>
      </c>
      <c r="W84" s="13">
        <f t="shared" si="6"/>
        <v>1639.07</v>
      </c>
      <c r="X84" s="13">
        <v>1600</v>
      </c>
      <c r="Y84" s="5"/>
      <c r="Z84" s="13">
        <f t="shared" si="7"/>
        <v>39.069999999999936</v>
      </c>
    </row>
    <row r="85" spans="1:26" ht="14.25">
      <c r="A85" s="45" t="s">
        <v>182</v>
      </c>
      <c r="B85" s="46" t="s">
        <v>183</v>
      </c>
      <c r="C85" s="13">
        <v>0</v>
      </c>
      <c r="D85" s="7">
        <v>0</v>
      </c>
      <c r="E85" s="22">
        <v>0</v>
      </c>
      <c r="F85" s="7">
        <v>305</v>
      </c>
      <c r="G85" s="22">
        <v>0</v>
      </c>
      <c r="H85" s="22">
        <v>0</v>
      </c>
      <c r="I85" s="7">
        <v>55</v>
      </c>
      <c r="J85" s="22">
        <v>0</v>
      </c>
      <c r="K85" s="7">
        <v>1.5</v>
      </c>
      <c r="L85" s="7">
        <v>143</v>
      </c>
      <c r="M85" s="7">
        <f t="shared" si="4"/>
        <v>214.5</v>
      </c>
      <c r="N85" s="7">
        <v>3</v>
      </c>
      <c r="O85" s="7">
        <v>23.6</v>
      </c>
      <c r="P85" s="7">
        <v>70.8</v>
      </c>
      <c r="Q85" s="7">
        <v>1</v>
      </c>
      <c r="R85" s="7">
        <v>1150</v>
      </c>
      <c r="S85" s="7">
        <v>1150</v>
      </c>
      <c r="T85" s="7">
        <v>6</v>
      </c>
      <c r="U85" s="7">
        <v>29.11</v>
      </c>
      <c r="V85" s="7">
        <f t="shared" si="8"/>
        <v>174.66</v>
      </c>
      <c r="W85" s="13">
        <f t="shared" si="6"/>
        <v>1609.96</v>
      </c>
      <c r="X85" s="13">
        <v>1600</v>
      </c>
      <c r="Y85" s="5"/>
      <c r="Z85" s="13">
        <f t="shared" si="7"/>
        <v>9.9600000000000364</v>
      </c>
    </row>
    <row r="86" spans="1:26" ht="14.25">
      <c r="A86" s="45" t="s">
        <v>184</v>
      </c>
      <c r="B86" s="46" t="s">
        <v>185</v>
      </c>
      <c r="C86" s="13">
        <v>0</v>
      </c>
      <c r="D86" s="7">
        <v>0</v>
      </c>
      <c r="E86" s="7">
        <v>0.5</v>
      </c>
      <c r="F86" s="7">
        <v>305</v>
      </c>
      <c r="G86" s="22">
        <v>200</v>
      </c>
      <c r="H86" s="22">
        <v>0</v>
      </c>
      <c r="I86" s="7">
        <v>55</v>
      </c>
      <c r="J86" s="22">
        <v>0</v>
      </c>
      <c r="K86" s="7">
        <v>1.5</v>
      </c>
      <c r="L86" s="7">
        <v>143</v>
      </c>
      <c r="M86" s="7">
        <f t="shared" si="4"/>
        <v>214.5</v>
      </c>
      <c r="N86" s="7">
        <v>3</v>
      </c>
      <c r="O86" s="7">
        <v>23.6</v>
      </c>
      <c r="P86" s="7">
        <v>70.8</v>
      </c>
      <c r="Q86" s="7">
        <v>1</v>
      </c>
      <c r="R86" s="7">
        <v>1150</v>
      </c>
      <c r="S86" s="7">
        <v>1150</v>
      </c>
      <c r="T86" s="22">
        <v>6</v>
      </c>
      <c r="U86" s="7">
        <v>29.11</v>
      </c>
      <c r="V86" s="7">
        <f t="shared" si="8"/>
        <v>174.66</v>
      </c>
      <c r="W86" s="13">
        <f t="shared" si="6"/>
        <v>1809.96</v>
      </c>
      <c r="X86" s="13">
        <v>1600</v>
      </c>
      <c r="Y86" s="5"/>
      <c r="Z86" s="13">
        <f t="shared" si="7"/>
        <v>209.96000000000004</v>
      </c>
    </row>
    <row r="87" spans="1:26" ht="14.25">
      <c r="A87" s="45" t="s">
        <v>186</v>
      </c>
      <c r="B87" s="46" t="s">
        <v>187</v>
      </c>
      <c r="C87" s="13">
        <v>0</v>
      </c>
      <c r="D87" s="7">
        <v>0</v>
      </c>
      <c r="E87" s="22">
        <v>0</v>
      </c>
      <c r="F87" s="7">
        <v>305</v>
      </c>
      <c r="G87" s="22">
        <v>0</v>
      </c>
      <c r="H87" s="22">
        <v>0</v>
      </c>
      <c r="I87" s="7">
        <v>55</v>
      </c>
      <c r="J87" s="22">
        <v>0</v>
      </c>
      <c r="K87" s="7">
        <v>1.5</v>
      </c>
      <c r="L87" s="7">
        <v>143</v>
      </c>
      <c r="M87" s="7">
        <f t="shared" si="4"/>
        <v>214.5</v>
      </c>
      <c r="N87" s="7">
        <v>3</v>
      </c>
      <c r="O87" s="7">
        <v>23.6</v>
      </c>
      <c r="P87" s="7">
        <v>70.8</v>
      </c>
      <c r="Q87" s="7">
        <v>1</v>
      </c>
      <c r="R87" s="7">
        <v>1150</v>
      </c>
      <c r="S87" s="7">
        <v>1150</v>
      </c>
      <c r="T87" s="22">
        <v>6</v>
      </c>
      <c r="U87" s="7">
        <v>29.11</v>
      </c>
      <c r="V87" s="7">
        <f t="shared" si="8"/>
        <v>174.66</v>
      </c>
      <c r="W87" s="13">
        <f t="shared" si="6"/>
        <v>1609.96</v>
      </c>
      <c r="X87" s="13">
        <v>1600</v>
      </c>
      <c r="Y87" s="5"/>
      <c r="Z87" s="13">
        <f t="shared" si="7"/>
        <v>9.9600000000000364</v>
      </c>
    </row>
    <row r="88" spans="1:26" ht="14.25">
      <c r="A88" s="45" t="s">
        <v>188</v>
      </c>
      <c r="B88" s="46" t="s">
        <v>189</v>
      </c>
      <c r="C88" s="13">
        <v>0</v>
      </c>
      <c r="D88" s="7">
        <v>0</v>
      </c>
      <c r="E88" s="22">
        <v>0</v>
      </c>
      <c r="F88" s="7">
        <v>305</v>
      </c>
      <c r="G88" s="22">
        <v>0</v>
      </c>
      <c r="H88" s="22">
        <v>0</v>
      </c>
      <c r="I88" s="7">
        <v>55</v>
      </c>
      <c r="J88" s="22">
        <v>0</v>
      </c>
      <c r="K88" s="7">
        <v>1.5</v>
      </c>
      <c r="L88" s="7">
        <v>143</v>
      </c>
      <c r="M88" s="7">
        <f t="shared" si="4"/>
        <v>214.5</v>
      </c>
      <c r="N88" s="7">
        <v>3</v>
      </c>
      <c r="O88" s="7">
        <v>23.6</v>
      </c>
      <c r="P88" s="7">
        <v>70.8</v>
      </c>
      <c r="Q88" s="7">
        <v>1</v>
      </c>
      <c r="R88" s="7">
        <v>1150</v>
      </c>
      <c r="S88" s="7">
        <v>1150</v>
      </c>
      <c r="T88" s="22">
        <v>8</v>
      </c>
      <c r="U88" s="7">
        <v>29.11</v>
      </c>
      <c r="V88" s="7">
        <f t="shared" si="8"/>
        <v>232.88</v>
      </c>
      <c r="W88" s="13">
        <f t="shared" si="6"/>
        <v>1668.1799999999998</v>
      </c>
      <c r="X88" s="13">
        <v>1600</v>
      </c>
      <c r="Y88" s="5"/>
      <c r="Z88" s="13">
        <f t="shared" si="7"/>
        <v>68.179999999999836</v>
      </c>
    </row>
    <row r="89" spans="1:26" ht="14.25">
      <c r="A89" s="45" t="s">
        <v>190</v>
      </c>
      <c r="B89" s="46" t="s">
        <v>191</v>
      </c>
      <c r="C89" s="13">
        <v>0</v>
      </c>
      <c r="D89" s="7">
        <v>0</v>
      </c>
      <c r="E89" s="7">
        <v>0.5</v>
      </c>
      <c r="F89" s="7">
        <v>305</v>
      </c>
      <c r="G89" s="22">
        <v>200</v>
      </c>
      <c r="H89" s="7">
        <v>2</v>
      </c>
      <c r="I89" s="7">
        <v>55</v>
      </c>
      <c r="J89" s="7">
        <v>110</v>
      </c>
      <c r="K89" s="7">
        <v>1.5</v>
      </c>
      <c r="L89" s="7">
        <v>143</v>
      </c>
      <c r="M89" s="7">
        <f t="shared" si="4"/>
        <v>214.5</v>
      </c>
      <c r="N89" s="7">
        <v>3</v>
      </c>
      <c r="O89" s="7">
        <v>23.6</v>
      </c>
      <c r="P89" s="7">
        <v>70.8</v>
      </c>
      <c r="Q89" s="7">
        <v>1</v>
      </c>
      <c r="R89" s="7">
        <v>1150</v>
      </c>
      <c r="S89" s="7">
        <v>1150</v>
      </c>
      <c r="T89" s="7">
        <v>10</v>
      </c>
      <c r="U89" s="7">
        <v>29.11</v>
      </c>
      <c r="V89" s="7">
        <f t="shared" si="8"/>
        <v>291.10000000000002</v>
      </c>
      <c r="W89" s="13">
        <f t="shared" si="6"/>
        <v>2036.4</v>
      </c>
      <c r="X89" s="13">
        <v>1600</v>
      </c>
      <c r="Y89" s="5"/>
      <c r="Z89" s="13">
        <f t="shared" si="7"/>
        <v>436.40000000000009</v>
      </c>
    </row>
    <row r="90" spans="1:26" ht="14.25">
      <c r="A90" s="45" t="s">
        <v>192</v>
      </c>
      <c r="B90" s="46" t="s">
        <v>193</v>
      </c>
      <c r="C90" s="13">
        <v>0</v>
      </c>
      <c r="D90" s="7">
        <v>0</v>
      </c>
      <c r="E90" s="7">
        <v>0.5</v>
      </c>
      <c r="F90" s="7">
        <v>305</v>
      </c>
      <c r="G90" s="22">
        <v>200</v>
      </c>
      <c r="H90" s="7">
        <v>2</v>
      </c>
      <c r="I90" s="7">
        <v>55</v>
      </c>
      <c r="J90" s="7">
        <v>110</v>
      </c>
      <c r="K90" s="7">
        <v>1.5</v>
      </c>
      <c r="L90" s="7">
        <v>143</v>
      </c>
      <c r="M90" s="7">
        <f t="shared" si="4"/>
        <v>214.5</v>
      </c>
      <c r="N90" s="7">
        <v>3</v>
      </c>
      <c r="O90" s="7">
        <v>23.6</v>
      </c>
      <c r="P90" s="7">
        <v>70.8</v>
      </c>
      <c r="Q90" s="7">
        <v>1</v>
      </c>
      <c r="R90" s="7">
        <v>1150</v>
      </c>
      <c r="S90" s="7">
        <v>1150</v>
      </c>
      <c r="T90" s="7">
        <v>5</v>
      </c>
      <c r="U90" s="7">
        <v>29.11</v>
      </c>
      <c r="V90" s="7">
        <f t="shared" si="8"/>
        <v>145.55000000000001</v>
      </c>
      <c r="W90" s="13">
        <f t="shared" si="6"/>
        <v>1890.85</v>
      </c>
      <c r="X90" s="13">
        <v>1600</v>
      </c>
      <c r="Y90" s="5"/>
      <c r="Z90" s="13">
        <f t="shared" si="7"/>
        <v>290.84999999999991</v>
      </c>
    </row>
    <row r="91" spans="1:26" ht="14.25">
      <c r="A91" s="45" t="s">
        <v>194</v>
      </c>
      <c r="B91" s="46" t="s">
        <v>195</v>
      </c>
      <c r="C91" s="13">
        <v>0</v>
      </c>
      <c r="D91" s="7">
        <v>0</v>
      </c>
      <c r="E91" s="7">
        <v>0.5</v>
      </c>
      <c r="F91" s="7">
        <v>305</v>
      </c>
      <c r="G91" s="22">
        <v>200</v>
      </c>
      <c r="H91" s="7">
        <v>2</v>
      </c>
      <c r="I91" s="7">
        <v>55</v>
      </c>
      <c r="J91" s="7">
        <v>110</v>
      </c>
      <c r="K91" s="7">
        <v>1.5</v>
      </c>
      <c r="L91" s="7">
        <v>143</v>
      </c>
      <c r="M91" s="7">
        <f t="shared" si="4"/>
        <v>214.5</v>
      </c>
      <c r="N91" s="7">
        <v>3</v>
      </c>
      <c r="O91" s="7">
        <v>23.6</v>
      </c>
      <c r="P91" s="7">
        <v>70.8</v>
      </c>
      <c r="Q91" s="7">
        <v>1</v>
      </c>
      <c r="R91" s="7">
        <v>1150</v>
      </c>
      <c r="S91" s="7">
        <v>1150</v>
      </c>
      <c r="T91" s="7">
        <v>7</v>
      </c>
      <c r="U91" s="7">
        <v>29.11</v>
      </c>
      <c r="V91" s="7">
        <f t="shared" si="8"/>
        <v>203.76999999999998</v>
      </c>
      <c r="W91" s="13">
        <f t="shared" si="6"/>
        <v>1949.07</v>
      </c>
      <c r="X91" s="13">
        <v>1600</v>
      </c>
      <c r="Y91" s="5"/>
      <c r="Z91" s="13">
        <f t="shared" si="7"/>
        <v>349.06999999999994</v>
      </c>
    </row>
    <row r="92" spans="1:26" ht="14.25">
      <c r="A92" s="45" t="s">
        <v>196</v>
      </c>
      <c r="B92" s="46" t="s">
        <v>197</v>
      </c>
      <c r="C92" s="13">
        <v>0</v>
      </c>
      <c r="D92" s="7">
        <v>0</v>
      </c>
      <c r="E92" s="7">
        <v>0.5</v>
      </c>
      <c r="F92" s="7">
        <v>305</v>
      </c>
      <c r="G92" s="22">
        <v>200</v>
      </c>
      <c r="H92" s="7">
        <v>2</v>
      </c>
      <c r="I92" s="7">
        <v>55</v>
      </c>
      <c r="J92" s="7">
        <v>110</v>
      </c>
      <c r="K92" s="7">
        <v>1.5</v>
      </c>
      <c r="L92" s="7">
        <v>143</v>
      </c>
      <c r="M92" s="7">
        <f t="shared" si="4"/>
        <v>214.5</v>
      </c>
      <c r="N92" s="7">
        <v>3</v>
      </c>
      <c r="O92" s="7">
        <v>23.6</v>
      </c>
      <c r="P92" s="7">
        <v>70.8</v>
      </c>
      <c r="Q92" s="7">
        <v>1</v>
      </c>
      <c r="R92" s="7">
        <v>1150</v>
      </c>
      <c r="S92" s="7">
        <v>1150</v>
      </c>
      <c r="T92" s="7">
        <v>6</v>
      </c>
      <c r="U92" s="7">
        <v>29.11</v>
      </c>
      <c r="V92" s="7">
        <f t="shared" si="8"/>
        <v>174.66</v>
      </c>
      <c r="W92" s="13">
        <f t="shared" si="6"/>
        <v>1919.96</v>
      </c>
      <c r="X92" s="13">
        <v>1600</v>
      </c>
      <c r="Y92" s="5"/>
      <c r="Z92" s="13">
        <f t="shared" si="7"/>
        <v>319.96000000000004</v>
      </c>
    </row>
    <row r="93" spans="1:26" ht="14.25">
      <c r="A93" s="45" t="s">
        <v>198</v>
      </c>
      <c r="B93" s="46" t="s">
        <v>199</v>
      </c>
      <c r="C93" s="13">
        <v>0</v>
      </c>
      <c r="D93" s="7">
        <v>0</v>
      </c>
      <c r="E93" s="22">
        <v>0</v>
      </c>
      <c r="F93" s="7">
        <v>305</v>
      </c>
      <c r="G93" s="22">
        <v>0</v>
      </c>
      <c r="H93" s="22">
        <v>0</v>
      </c>
      <c r="I93" s="7">
        <v>55</v>
      </c>
      <c r="J93" s="22">
        <v>0</v>
      </c>
      <c r="K93" s="7">
        <v>1.5</v>
      </c>
      <c r="L93" s="7">
        <v>143</v>
      </c>
      <c r="M93" s="7">
        <f t="shared" si="4"/>
        <v>214.5</v>
      </c>
      <c r="N93" s="7">
        <v>3</v>
      </c>
      <c r="O93" s="7">
        <v>23.6</v>
      </c>
      <c r="P93" s="7">
        <v>70.8</v>
      </c>
      <c r="Q93" s="7">
        <v>1</v>
      </c>
      <c r="R93" s="7">
        <v>1150</v>
      </c>
      <c r="S93" s="7">
        <v>1150</v>
      </c>
      <c r="T93" s="7">
        <v>7</v>
      </c>
      <c r="U93" s="7">
        <v>29.11</v>
      </c>
      <c r="V93" s="7">
        <f t="shared" si="8"/>
        <v>203.76999999999998</v>
      </c>
      <c r="W93" s="13">
        <f t="shared" si="6"/>
        <v>1639.07</v>
      </c>
      <c r="X93" s="13">
        <v>1600</v>
      </c>
      <c r="Y93" s="5"/>
      <c r="Z93" s="13">
        <f t="shared" si="7"/>
        <v>39.069999999999936</v>
      </c>
    </row>
    <row r="94" spans="1:26" ht="14.25">
      <c r="A94" s="45" t="s">
        <v>200</v>
      </c>
      <c r="B94" s="46" t="s">
        <v>201</v>
      </c>
      <c r="C94" s="13">
        <v>0</v>
      </c>
      <c r="D94" s="7">
        <v>0</v>
      </c>
      <c r="E94" s="7">
        <v>0.5</v>
      </c>
      <c r="F94" s="7">
        <v>305</v>
      </c>
      <c r="G94" s="22">
        <v>200</v>
      </c>
      <c r="H94" s="22">
        <v>0</v>
      </c>
      <c r="I94" s="7">
        <v>55</v>
      </c>
      <c r="J94" s="22">
        <v>0</v>
      </c>
      <c r="K94" s="7">
        <v>1.5</v>
      </c>
      <c r="L94" s="7">
        <v>143</v>
      </c>
      <c r="M94" s="7">
        <f t="shared" si="4"/>
        <v>214.5</v>
      </c>
      <c r="N94" s="7">
        <v>3</v>
      </c>
      <c r="O94" s="7">
        <v>23.6</v>
      </c>
      <c r="P94" s="7">
        <v>70.8</v>
      </c>
      <c r="Q94" s="7">
        <v>1</v>
      </c>
      <c r="R94" s="7">
        <v>1150</v>
      </c>
      <c r="S94" s="7">
        <v>1150</v>
      </c>
      <c r="T94" s="7">
        <v>7</v>
      </c>
      <c r="U94" s="7">
        <v>29.11</v>
      </c>
      <c r="V94" s="7">
        <f t="shared" si="8"/>
        <v>203.76999999999998</v>
      </c>
      <c r="W94" s="13">
        <f t="shared" si="6"/>
        <v>1839.07</v>
      </c>
      <c r="X94" s="13">
        <v>1600</v>
      </c>
      <c r="Y94" s="5"/>
      <c r="Z94" s="13">
        <f t="shared" si="7"/>
        <v>239.06999999999994</v>
      </c>
    </row>
    <row r="95" spans="1:26" ht="14.25">
      <c r="A95" s="45" t="s">
        <v>202</v>
      </c>
      <c r="B95" s="46" t="s">
        <v>203</v>
      </c>
      <c r="C95" s="13">
        <v>0</v>
      </c>
      <c r="D95" s="7">
        <v>0</v>
      </c>
      <c r="E95" s="22">
        <v>0</v>
      </c>
      <c r="F95" s="7">
        <v>305</v>
      </c>
      <c r="G95" s="22">
        <v>0</v>
      </c>
      <c r="H95" s="22">
        <v>0</v>
      </c>
      <c r="I95" s="7">
        <v>55</v>
      </c>
      <c r="J95" s="22">
        <v>0</v>
      </c>
      <c r="K95" s="7">
        <v>1.5</v>
      </c>
      <c r="L95" s="7">
        <v>143</v>
      </c>
      <c r="M95" s="7">
        <f t="shared" si="4"/>
        <v>214.5</v>
      </c>
      <c r="N95" s="7">
        <v>3</v>
      </c>
      <c r="O95" s="7">
        <v>23.6</v>
      </c>
      <c r="P95" s="7">
        <v>70.8</v>
      </c>
      <c r="Q95" s="7">
        <v>1</v>
      </c>
      <c r="R95" s="7">
        <v>1150</v>
      </c>
      <c r="S95" s="7">
        <v>1150</v>
      </c>
      <c r="T95" s="7">
        <v>6</v>
      </c>
      <c r="U95" s="7">
        <v>29.11</v>
      </c>
      <c r="V95" s="7">
        <f t="shared" si="8"/>
        <v>174.66</v>
      </c>
      <c r="W95" s="13">
        <f t="shared" si="6"/>
        <v>1609.96</v>
      </c>
      <c r="X95" s="13">
        <v>1600</v>
      </c>
      <c r="Y95" s="5"/>
      <c r="Z95" s="13">
        <f t="shared" si="7"/>
        <v>9.9600000000000364</v>
      </c>
    </row>
    <row r="96" spans="1:26" ht="14.25">
      <c r="A96" s="45" t="s">
        <v>204</v>
      </c>
      <c r="B96" s="46" t="s">
        <v>205</v>
      </c>
      <c r="C96" s="13">
        <v>0</v>
      </c>
      <c r="D96" s="7">
        <v>0</v>
      </c>
      <c r="E96" s="7">
        <v>0.5</v>
      </c>
      <c r="F96" s="7">
        <v>305</v>
      </c>
      <c r="G96" s="22">
        <v>200</v>
      </c>
      <c r="H96" s="7">
        <v>2</v>
      </c>
      <c r="I96" s="7">
        <v>55</v>
      </c>
      <c r="J96" s="7">
        <v>110</v>
      </c>
      <c r="K96" s="7">
        <v>1.5</v>
      </c>
      <c r="L96" s="7">
        <v>143</v>
      </c>
      <c r="M96" s="7">
        <f t="shared" si="4"/>
        <v>214.5</v>
      </c>
      <c r="N96" s="7">
        <v>3</v>
      </c>
      <c r="O96" s="7">
        <v>23.6</v>
      </c>
      <c r="P96" s="7">
        <v>70.8</v>
      </c>
      <c r="Q96" s="7">
        <v>1</v>
      </c>
      <c r="R96" s="7">
        <v>1150</v>
      </c>
      <c r="S96" s="7">
        <v>1150</v>
      </c>
      <c r="T96" s="22">
        <v>6</v>
      </c>
      <c r="U96" s="7">
        <v>29.11</v>
      </c>
      <c r="V96" s="7">
        <f t="shared" si="8"/>
        <v>174.66</v>
      </c>
      <c r="W96" s="13">
        <f t="shared" si="6"/>
        <v>1919.96</v>
      </c>
      <c r="X96" s="13">
        <v>1600</v>
      </c>
      <c r="Y96" s="5"/>
      <c r="Z96" s="13">
        <f t="shared" si="7"/>
        <v>319.96000000000004</v>
      </c>
    </row>
    <row r="97" spans="1:26" ht="14.25">
      <c r="A97" s="45" t="s">
        <v>206</v>
      </c>
      <c r="B97" s="46" t="s">
        <v>207</v>
      </c>
      <c r="C97" s="13">
        <v>0</v>
      </c>
      <c r="D97" s="7">
        <v>0</v>
      </c>
      <c r="E97" s="7">
        <v>0.5</v>
      </c>
      <c r="F97" s="7">
        <v>305</v>
      </c>
      <c r="G97" s="22">
        <v>200</v>
      </c>
      <c r="H97" s="7">
        <v>2</v>
      </c>
      <c r="I97" s="7">
        <v>55</v>
      </c>
      <c r="J97" s="7">
        <v>110</v>
      </c>
      <c r="K97" s="7">
        <v>1.5</v>
      </c>
      <c r="L97" s="7">
        <v>143</v>
      </c>
      <c r="M97" s="7">
        <f t="shared" si="4"/>
        <v>214.5</v>
      </c>
      <c r="N97" s="7">
        <v>3</v>
      </c>
      <c r="O97" s="7">
        <v>23.6</v>
      </c>
      <c r="P97" s="7">
        <v>70.8</v>
      </c>
      <c r="Q97" s="7">
        <v>1</v>
      </c>
      <c r="R97" s="7">
        <v>1150</v>
      </c>
      <c r="S97" s="7">
        <v>1150</v>
      </c>
      <c r="T97" s="22">
        <v>6</v>
      </c>
      <c r="U97" s="7">
        <v>29.11</v>
      </c>
      <c r="V97" s="7">
        <f t="shared" si="8"/>
        <v>174.66</v>
      </c>
      <c r="W97" s="13">
        <f t="shared" si="6"/>
        <v>1919.96</v>
      </c>
      <c r="X97" s="13">
        <v>1600</v>
      </c>
      <c r="Y97" s="5"/>
      <c r="Z97" s="13">
        <f t="shared" si="7"/>
        <v>319.96000000000004</v>
      </c>
    </row>
    <row r="98" spans="1:26" ht="14.25">
      <c r="A98" s="45" t="s">
        <v>208</v>
      </c>
      <c r="B98" s="46" t="s">
        <v>209</v>
      </c>
      <c r="C98" s="13">
        <v>0</v>
      </c>
      <c r="D98" s="7">
        <v>0</v>
      </c>
      <c r="E98" s="7">
        <v>0.5</v>
      </c>
      <c r="F98" s="7">
        <v>305</v>
      </c>
      <c r="G98" s="22">
        <v>200</v>
      </c>
      <c r="H98" s="7">
        <v>2</v>
      </c>
      <c r="I98" s="7">
        <v>55</v>
      </c>
      <c r="J98" s="7">
        <v>110</v>
      </c>
      <c r="K98" s="7">
        <v>1.5</v>
      </c>
      <c r="L98" s="7">
        <v>143</v>
      </c>
      <c r="M98" s="7">
        <f t="shared" si="4"/>
        <v>214.5</v>
      </c>
      <c r="N98" s="7">
        <v>3</v>
      </c>
      <c r="O98" s="7">
        <v>23.6</v>
      </c>
      <c r="P98" s="7">
        <v>70.8</v>
      </c>
      <c r="Q98" s="7">
        <v>1</v>
      </c>
      <c r="R98" s="7">
        <v>1150</v>
      </c>
      <c r="S98" s="7">
        <v>1150</v>
      </c>
      <c r="T98" s="22">
        <v>8</v>
      </c>
      <c r="U98" s="7">
        <v>29.11</v>
      </c>
      <c r="V98" s="7">
        <f t="shared" si="8"/>
        <v>232.88</v>
      </c>
      <c r="W98" s="13">
        <f t="shared" si="6"/>
        <v>1978.1799999999998</v>
      </c>
      <c r="X98" s="13">
        <v>1600</v>
      </c>
      <c r="Y98" s="5"/>
      <c r="Z98" s="13">
        <f t="shared" si="7"/>
        <v>378.17999999999984</v>
      </c>
    </row>
    <row r="99" spans="1:26" ht="14.25">
      <c r="A99" s="45" t="s">
        <v>210</v>
      </c>
      <c r="B99" s="46" t="s">
        <v>211</v>
      </c>
      <c r="C99" s="13">
        <v>0</v>
      </c>
      <c r="D99" s="7">
        <v>0</v>
      </c>
      <c r="E99" s="7">
        <v>0.5</v>
      </c>
      <c r="F99" s="7">
        <v>305</v>
      </c>
      <c r="G99" s="22">
        <v>200</v>
      </c>
      <c r="H99" s="7">
        <v>2</v>
      </c>
      <c r="I99" s="7">
        <v>55</v>
      </c>
      <c r="J99" s="7">
        <v>110</v>
      </c>
      <c r="K99" s="7">
        <v>1.5</v>
      </c>
      <c r="L99" s="7">
        <v>143</v>
      </c>
      <c r="M99" s="7">
        <f t="shared" si="4"/>
        <v>214.5</v>
      </c>
      <c r="N99" s="7">
        <v>3</v>
      </c>
      <c r="O99" s="7">
        <v>23.6</v>
      </c>
      <c r="P99" s="7">
        <v>70.8</v>
      </c>
      <c r="Q99" s="7">
        <v>1</v>
      </c>
      <c r="R99" s="7">
        <v>1150</v>
      </c>
      <c r="S99" s="7">
        <v>1150</v>
      </c>
      <c r="T99" s="7">
        <v>10</v>
      </c>
      <c r="U99" s="7">
        <v>29.11</v>
      </c>
      <c r="V99" s="7">
        <f t="shared" si="8"/>
        <v>291.10000000000002</v>
      </c>
      <c r="W99" s="13">
        <f t="shared" si="6"/>
        <v>2036.4</v>
      </c>
      <c r="X99" s="13">
        <v>1600</v>
      </c>
      <c r="Y99" s="5"/>
      <c r="Z99" s="13">
        <f t="shared" si="7"/>
        <v>436.40000000000009</v>
      </c>
    </row>
    <row r="100" spans="1:26" ht="14.25">
      <c r="A100" s="45" t="s">
        <v>212</v>
      </c>
      <c r="B100" s="46" t="s">
        <v>213</v>
      </c>
      <c r="C100" s="5">
        <v>1</v>
      </c>
      <c r="D100" s="7">
        <v>1629</v>
      </c>
      <c r="E100" s="7">
        <v>1</v>
      </c>
      <c r="F100" s="7">
        <v>305</v>
      </c>
      <c r="G100" s="7">
        <v>305</v>
      </c>
      <c r="H100" s="7">
        <v>2</v>
      </c>
      <c r="I100" s="7">
        <v>55</v>
      </c>
      <c r="J100" s="7">
        <v>110</v>
      </c>
      <c r="K100" s="7">
        <v>1.5</v>
      </c>
      <c r="L100" s="7">
        <v>143</v>
      </c>
      <c r="M100" s="7">
        <f t="shared" si="4"/>
        <v>214.5</v>
      </c>
      <c r="N100" s="7">
        <v>3</v>
      </c>
      <c r="O100" s="7">
        <v>23.6</v>
      </c>
      <c r="P100" s="7">
        <v>70.8</v>
      </c>
      <c r="Q100" s="7">
        <v>1</v>
      </c>
      <c r="R100" s="7">
        <v>1150</v>
      </c>
      <c r="S100" s="7">
        <v>1150</v>
      </c>
      <c r="T100" s="7">
        <v>5</v>
      </c>
      <c r="U100" s="7">
        <v>29.11</v>
      </c>
      <c r="V100" s="7">
        <f t="shared" si="8"/>
        <v>145.55000000000001</v>
      </c>
      <c r="W100" s="13">
        <f t="shared" si="6"/>
        <v>3624.8500000000004</v>
      </c>
      <c r="X100" s="5">
        <v>1900</v>
      </c>
      <c r="Y100" s="5"/>
      <c r="Z100" s="13">
        <f t="shared" si="7"/>
        <v>1724.8500000000004</v>
      </c>
    </row>
    <row r="101" spans="1:26" ht="14.25">
      <c r="A101" s="45" t="s">
        <v>214</v>
      </c>
      <c r="B101" s="46" t="s">
        <v>215</v>
      </c>
      <c r="C101" s="13">
        <v>0</v>
      </c>
      <c r="D101" s="7">
        <v>0</v>
      </c>
      <c r="E101" s="7">
        <v>0.5</v>
      </c>
      <c r="F101" s="7">
        <v>305</v>
      </c>
      <c r="G101" s="22">
        <v>200</v>
      </c>
      <c r="H101" s="7">
        <v>2</v>
      </c>
      <c r="I101" s="7">
        <v>55</v>
      </c>
      <c r="J101" s="7">
        <v>110</v>
      </c>
      <c r="K101" s="7">
        <v>1.5</v>
      </c>
      <c r="L101" s="7">
        <v>143</v>
      </c>
      <c r="M101" s="7">
        <f t="shared" si="4"/>
        <v>214.5</v>
      </c>
      <c r="N101" s="7">
        <v>3</v>
      </c>
      <c r="O101" s="7">
        <v>23.6</v>
      </c>
      <c r="P101" s="7">
        <v>70.8</v>
      </c>
      <c r="Q101" s="7">
        <v>1</v>
      </c>
      <c r="R101" s="7">
        <v>1150</v>
      </c>
      <c r="S101" s="7">
        <v>1150</v>
      </c>
      <c r="T101" s="7">
        <v>7</v>
      </c>
      <c r="U101" s="7">
        <v>29.11</v>
      </c>
      <c r="V101" s="7">
        <f t="shared" si="8"/>
        <v>203.76999999999998</v>
      </c>
      <c r="W101" s="13">
        <f t="shared" si="6"/>
        <v>1949.07</v>
      </c>
      <c r="X101" s="5">
        <v>1600</v>
      </c>
      <c r="Y101" s="5"/>
      <c r="Z101" s="13">
        <f t="shared" si="7"/>
        <v>349.06999999999994</v>
      </c>
    </row>
    <row r="102" spans="1:26" ht="14.25">
      <c r="A102" s="45" t="s">
        <v>216</v>
      </c>
      <c r="B102" s="46" t="s">
        <v>217</v>
      </c>
      <c r="C102" s="13">
        <v>0</v>
      </c>
      <c r="D102" s="7">
        <v>0</v>
      </c>
      <c r="E102" s="22">
        <v>0</v>
      </c>
      <c r="F102" s="7">
        <v>305</v>
      </c>
      <c r="G102" s="22">
        <v>0</v>
      </c>
      <c r="H102" s="22">
        <v>0</v>
      </c>
      <c r="I102" s="7">
        <v>55</v>
      </c>
      <c r="J102" s="22">
        <v>0</v>
      </c>
      <c r="K102" s="7">
        <v>1.5</v>
      </c>
      <c r="L102" s="7">
        <v>143</v>
      </c>
      <c r="M102" s="7">
        <f t="shared" si="4"/>
        <v>214.5</v>
      </c>
      <c r="N102" s="7">
        <v>3</v>
      </c>
      <c r="O102" s="7">
        <v>23.6</v>
      </c>
      <c r="P102" s="7">
        <v>70.8</v>
      </c>
      <c r="Q102" s="7">
        <v>1</v>
      </c>
      <c r="R102" s="7">
        <v>1150</v>
      </c>
      <c r="S102" s="7">
        <v>1150</v>
      </c>
      <c r="T102" s="7">
        <v>6</v>
      </c>
      <c r="U102" s="7">
        <v>29.11</v>
      </c>
      <c r="V102" s="7">
        <f t="shared" si="8"/>
        <v>174.66</v>
      </c>
      <c r="W102" s="13">
        <f t="shared" si="6"/>
        <v>1609.96</v>
      </c>
      <c r="X102" s="5">
        <v>1600</v>
      </c>
      <c r="Y102" s="5"/>
      <c r="Z102" s="13">
        <f t="shared" si="7"/>
        <v>9.9600000000000364</v>
      </c>
    </row>
    <row r="103" spans="1:26" ht="14.25">
      <c r="A103" s="45" t="s">
        <v>218</v>
      </c>
      <c r="B103" s="46" t="s">
        <v>219</v>
      </c>
      <c r="C103" s="13">
        <v>0</v>
      </c>
      <c r="D103" s="7">
        <v>0</v>
      </c>
      <c r="E103" s="7">
        <v>1</v>
      </c>
      <c r="F103" s="7">
        <v>305</v>
      </c>
      <c r="G103" s="22">
        <v>305</v>
      </c>
      <c r="H103" s="22">
        <v>0</v>
      </c>
      <c r="I103" s="7">
        <v>55</v>
      </c>
      <c r="J103" s="22">
        <v>0</v>
      </c>
      <c r="K103" s="7">
        <v>1.8</v>
      </c>
      <c r="L103" s="7">
        <v>143</v>
      </c>
      <c r="M103" s="7">
        <f t="shared" si="4"/>
        <v>257.40000000000003</v>
      </c>
      <c r="N103" s="7">
        <v>3</v>
      </c>
      <c r="O103" s="7">
        <v>23.6</v>
      </c>
      <c r="P103" s="7">
        <v>70.8</v>
      </c>
      <c r="Q103" s="7">
        <v>0</v>
      </c>
      <c r="R103" s="7">
        <v>1150</v>
      </c>
      <c r="S103" s="7">
        <v>0</v>
      </c>
      <c r="T103" s="7">
        <v>0</v>
      </c>
      <c r="U103" s="7">
        <v>29.11</v>
      </c>
      <c r="V103" s="7">
        <f t="shared" si="8"/>
        <v>0</v>
      </c>
      <c r="W103" s="13">
        <f t="shared" si="6"/>
        <v>633.20000000000005</v>
      </c>
      <c r="X103" s="5">
        <v>600</v>
      </c>
      <c r="Y103" s="5"/>
      <c r="Z103" s="13">
        <f t="shared" si="7"/>
        <v>33.200000000000045</v>
      </c>
    </row>
    <row r="104" spans="1:26" ht="14.25">
      <c r="A104" s="45" t="s">
        <v>220</v>
      </c>
      <c r="B104" s="46" t="s">
        <v>221</v>
      </c>
      <c r="C104" s="13">
        <v>0</v>
      </c>
      <c r="D104" s="7">
        <v>0</v>
      </c>
      <c r="E104" s="22">
        <v>0</v>
      </c>
      <c r="F104" s="7">
        <v>305</v>
      </c>
      <c r="G104" s="22">
        <v>0</v>
      </c>
      <c r="H104" s="22">
        <v>0</v>
      </c>
      <c r="I104" s="7">
        <v>55</v>
      </c>
      <c r="J104" s="22">
        <v>0</v>
      </c>
      <c r="K104" s="7">
        <v>1.5</v>
      </c>
      <c r="L104" s="7">
        <v>143</v>
      </c>
      <c r="M104" s="7">
        <f t="shared" si="4"/>
        <v>214.5</v>
      </c>
      <c r="N104" s="7">
        <v>3</v>
      </c>
      <c r="O104" s="7">
        <v>23.6</v>
      </c>
      <c r="P104" s="7">
        <v>70.8</v>
      </c>
      <c r="Q104" s="7">
        <v>1</v>
      </c>
      <c r="R104" s="7">
        <v>1150</v>
      </c>
      <c r="S104" s="7">
        <v>1150</v>
      </c>
      <c r="T104" s="7">
        <v>7</v>
      </c>
      <c r="U104" s="7">
        <v>29.11</v>
      </c>
      <c r="V104" s="7">
        <f t="shared" si="8"/>
        <v>203.76999999999998</v>
      </c>
      <c r="W104" s="13">
        <f t="shared" si="6"/>
        <v>1639.07</v>
      </c>
      <c r="X104" s="13">
        <v>1600</v>
      </c>
      <c r="Y104" s="5"/>
      <c r="Z104" s="13">
        <f t="shared" si="7"/>
        <v>39.069999999999936</v>
      </c>
    </row>
    <row r="105" spans="1:26" ht="14.25">
      <c r="A105" s="45" t="s">
        <v>222</v>
      </c>
      <c r="B105" s="46" t="s">
        <v>223</v>
      </c>
      <c r="C105" s="13">
        <v>0</v>
      </c>
      <c r="D105" s="7">
        <v>0</v>
      </c>
      <c r="E105" s="7">
        <v>0.5</v>
      </c>
      <c r="F105" s="7">
        <v>305</v>
      </c>
      <c r="G105" s="22">
        <v>200</v>
      </c>
      <c r="H105" s="22">
        <v>0</v>
      </c>
      <c r="I105" s="7">
        <v>55</v>
      </c>
      <c r="J105" s="22">
        <v>0</v>
      </c>
      <c r="K105" s="7">
        <v>1.5</v>
      </c>
      <c r="L105" s="7">
        <v>143</v>
      </c>
      <c r="M105" s="7">
        <f t="shared" si="4"/>
        <v>214.5</v>
      </c>
      <c r="N105" s="7">
        <v>3</v>
      </c>
      <c r="O105" s="7">
        <v>23.6</v>
      </c>
      <c r="P105" s="7">
        <v>70.8</v>
      </c>
      <c r="Q105" s="7">
        <v>1</v>
      </c>
      <c r="R105" s="7">
        <v>1150</v>
      </c>
      <c r="S105" s="7">
        <v>1150</v>
      </c>
      <c r="T105" s="7">
        <v>6</v>
      </c>
      <c r="U105" s="7">
        <v>29.11</v>
      </c>
      <c r="V105" s="7">
        <f t="shared" si="8"/>
        <v>174.66</v>
      </c>
      <c r="W105" s="13">
        <f t="shared" si="6"/>
        <v>1809.96</v>
      </c>
      <c r="X105" s="13">
        <v>1600</v>
      </c>
      <c r="Y105" s="5"/>
      <c r="Z105" s="13">
        <f t="shared" si="7"/>
        <v>209.96000000000004</v>
      </c>
    </row>
    <row r="106" spans="1:26" ht="14.25">
      <c r="A106" s="45" t="s">
        <v>224</v>
      </c>
      <c r="B106" s="46" t="s">
        <v>225</v>
      </c>
      <c r="C106" s="13">
        <v>0</v>
      </c>
      <c r="D106" s="7">
        <v>0</v>
      </c>
      <c r="E106" s="7">
        <v>0.5</v>
      </c>
      <c r="F106" s="7">
        <v>305</v>
      </c>
      <c r="G106" s="22">
        <v>200</v>
      </c>
      <c r="H106" s="22">
        <v>0</v>
      </c>
      <c r="I106" s="7">
        <v>55</v>
      </c>
      <c r="J106" s="22">
        <v>0</v>
      </c>
      <c r="K106" s="7">
        <v>1.5</v>
      </c>
      <c r="L106" s="7">
        <v>143</v>
      </c>
      <c r="M106" s="7">
        <f t="shared" si="4"/>
        <v>214.5</v>
      </c>
      <c r="N106" s="7">
        <v>3</v>
      </c>
      <c r="O106" s="7">
        <v>23.6</v>
      </c>
      <c r="P106" s="7">
        <v>70.8</v>
      </c>
      <c r="Q106" s="7">
        <v>1</v>
      </c>
      <c r="R106" s="7">
        <v>1150</v>
      </c>
      <c r="S106" s="7">
        <v>1150</v>
      </c>
      <c r="T106" s="22">
        <v>6</v>
      </c>
      <c r="U106" s="7">
        <v>29.11</v>
      </c>
      <c r="V106" s="7">
        <f t="shared" si="8"/>
        <v>174.66</v>
      </c>
      <c r="W106" s="13">
        <f t="shared" si="6"/>
        <v>1809.96</v>
      </c>
      <c r="X106" s="13">
        <v>1600</v>
      </c>
      <c r="Y106" s="5"/>
      <c r="Z106" s="13">
        <f t="shared" si="7"/>
        <v>209.96000000000004</v>
      </c>
    </row>
    <row r="107" spans="1:26" ht="14.25">
      <c r="A107" s="45" t="s">
        <v>226</v>
      </c>
      <c r="B107" s="46" t="s">
        <v>227</v>
      </c>
      <c r="C107" s="13">
        <v>0</v>
      </c>
      <c r="D107" s="7">
        <v>0</v>
      </c>
      <c r="E107" s="7">
        <v>0.5</v>
      </c>
      <c r="F107" s="7">
        <v>305</v>
      </c>
      <c r="G107" s="22">
        <v>200</v>
      </c>
      <c r="H107" s="7">
        <v>2</v>
      </c>
      <c r="I107" s="7">
        <v>55</v>
      </c>
      <c r="J107" s="7">
        <v>110</v>
      </c>
      <c r="K107" s="7">
        <v>1.5</v>
      </c>
      <c r="L107" s="7">
        <v>143</v>
      </c>
      <c r="M107" s="7">
        <f t="shared" si="4"/>
        <v>214.5</v>
      </c>
      <c r="N107" s="7">
        <v>3</v>
      </c>
      <c r="O107" s="7">
        <v>23.6</v>
      </c>
      <c r="P107" s="7">
        <v>70.8</v>
      </c>
      <c r="Q107" s="7">
        <v>1</v>
      </c>
      <c r="R107" s="7">
        <v>1150</v>
      </c>
      <c r="S107" s="7">
        <v>1150</v>
      </c>
      <c r="T107" s="22">
        <v>6</v>
      </c>
      <c r="U107" s="7">
        <v>29.11</v>
      </c>
      <c r="V107" s="7">
        <f t="shared" si="8"/>
        <v>174.66</v>
      </c>
      <c r="W107" s="13">
        <f t="shared" si="6"/>
        <v>1919.96</v>
      </c>
      <c r="X107" s="13">
        <v>1600</v>
      </c>
      <c r="Y107" s="5"/>
      <c r="Z107" s="13">
        <f t="shared" si="7"/>
        <v>319.96000000000004</v>
      </c>
    </row>
    <row r="108" spans="1:26" ht="14.25">
      <c r="A108" s="45" t="s">
        <v>228</v>
      </c>
      <c r="B108" s="46" t="s">
        <v>229</v>
      </c>
      <c r="C108" s="13">
        <v>0</v>
      </c>
      <c r="D108" s="7">
        <v>0</v>
      </c>
      <c r="E108" s="7">
        <v>0.5</v>
      </c>
      <c r="F108" s="7">
        <v>305</v>
      </c>
      <c r="G108" s="22">
        <v>200</v>
      </c>
      <c r="H108" s="7">
        <v>2</v>
      </c>
      <c r="I108" s="7">
        <v>55</v>
      </c>
      <c r="J108" s="7">
        <v>110</v>
      </c>
      <c r="K108" s="7">
        <v>1.5</v>
      </c>
      <c r="L108" s="7">
        <v>143</v>
      </c>
      <c r="M108" s="7">
        <f t="shared" si="4"/>
        <v>214.5</v>
      </c>
      <c r="N108" s="7">
        <v>3</v>
      </c>
      <c r="O108" s="7">
        <v>23.6</v>
      </c>
      <c r="P108" s="7">
        <v>70.8</v>
      </c>
      <c r="Q108" s="7">
        <v>1</v>
      </c>
      <c r="R108" s="7">
        <v>1150</v>
      </c>
      <c r="S108" s="7">
        <v>1150</v>
      </c>
      <c r="T108" s="22">
        <v>8</v>
      </c>
      <c r="U108" s="7">
        <v>29.11</v>
      </c>
      <c r="V108" s="7">
        <f>U108*T108</f>
        <v>232.88</v>
      </c>
      <c r="W108" s="13">
        <f t="shared" si="6"/>
        <v>1978.1799999999998</v>
      </c>
      <c r="X108" s="13">
        <v>1600</v>
      </c>
      <c r="Y108" s="5"/>
      <c r="Z108" s="13">
        <f t="shared" si="7"/>
        <v>378.17999999999984</v>
      </c>
    </row>
    <row r="109" spans="1:26" ht="14.25">
      <c r="A109" s="45" t="s">
        <v>230</v>
      </c>
      <c r="B109" s="46" t="s">
        <v>231</v>
      </c>
      <c r="C109" s="13">
        <v>0</v>
      </c>
      <c r="D109" s="7">
        <v>0</v>
      </c>
      <c r="E109" s="7">
        <v>0.5</v>
      </c>
      <c r="F109" s="7">
        <v>305</v>
      </c>
      <c r="G109" s="22">
        <v>200</v>
      </c>
      <c r="H109" s="7">
        <v>2</v>
      </c>
      <c r="I109" s="7">
        <v>55</v>
      </c>
      <c r="J109" s="7">
        <v>110</v>
      </c>
      <c r="K109" s="7">
        <v>1.5</v>
      </c>
      <c r="L109" s="7">
        <v>143</v>
      </c>
      <c r="M109" s="7">
        <f t="shared" si="4"/>
        <v>214.5</v>
      </c>
      <c r="N109" s="7">
        <v>3</v>
      </c>
      <c r="O109" s="7">
        <v>23.6</v>
      </c>
      <c r="P109" s="7">
        <v>70.8</v>
      </c>
      <c r="Q109" s="7">
        <v>1</v>
      </c>
      <c r="R109" s="7">
        <v>1150</v>
      </c>
      <c r="S109" s="7">
        <v>1150</v>
      </c>
      <c r="T109" s="7">
        <v>10</v>
      </c>
      <c r="U109" s="7">
        <v>29.11</v>
      </c>
      <c r="V109" s="7">
        <f t="shared" ref="V109:V130" si="9">U109*T109</f>
        <v>291.10000000000002</v>
      </c>
      <c r="W109" s="13">
        <f t="shared" si="6"/>
        <v>2036.4</v>
      </c>
      <c r="X109" s="13">
        <v>1600</v>
      </c>
      <c r="Y109" s="5"/>
      <c r="Z109" s="13">
        <f t="shared" si="7"/>
        <v>436.40000000000009</v>
      </c>
    </row>
    <row r="110" spans="1:26" ht="14.25">
      <c r="A110" s="45" t="s">
        <v>232</v>
      </c>
      <c r="B110" s="46" t="s">
        <v>233</v>
      </c>
      <c r="C110" s="13">
        <v>0</v>
      </c>
      <c r="D110" s="7">
        <v>0</v>
      </c>
      <c r="E110" s="7">
        <v>0.5</v>
      </c>
      <c r="F110" s="7">
        <v>305</v>
      </c>
      <c r="G110" s="22">
        <v>200</v>
      </c>
      <c r="H110" s="22">
        <v>0</v>
      </c>
      <c r="I110" s="7">
        <v>55</v>
      </c>
      <c r="J110" s="22">
        <v>0</v>
      </c>
      <c r="K110" s="7">
        <v>1.5</v>
      </c>
      <c r="L110" s="7">
        <v>143</v>
      </c>
      <c r="M110" s="7">
        <f t="shared" si="4"/>
        <v>214.5</v>
      </c>
      <c r="N110" s="7">
        <v>3</v>
      </c>
      <c r="O110" s="7">
        <v>23.6</v>
      </c>
      <c r="P110" s="7">
        <v>70.8</v>
      </c>
      <c r="Q110" s="7">
        <v>1</v>
      </c>
      <c r="R110" s="7">
        <v>1150</v>
      </c>
      <c r="S110" s="7">
        <v>1150</v>
      </c>
      <c r="T110" s="7">
        <v>5</v>
      </c>
      <c r="U110" s="7">
        <v>29.11</v>
      </c>
      <c r="V110" s="7">
        <f t="shared" si="9"/>
        <v>145.55000000000001</v>
      </c>
      <c r="W110" s="13">
        <f t="shared" si="6"/>
        <v>1780.85</v>
      </c>
      <c r="X110" s="13">
        <v>1600</v>
      </c>
      <c r="Y110" s="5"/>
      <c r="Z110" s="13">
        <f t="shared" si="7"/>
        <v>180.84999999999991</v>
      </c>
    </row>
    <row r="111" spans="1:26" ht="14.25">
      <c r="A111" s="45" t="s">
        <v>234</v>
      </c>
      <c r="B111" s="46" t="s">
        <v>235</v>
      </c>
      <c r="C111" s="13">
        <v>0</v>
      </c>
      <c r="D111" s="7">
        <v>0</v>
      </c>
      <c r="E111" s="22">
        <v>0</v>
      </c>
      <c r="F111" s="7">
        <v>305</v>
      </c>
      <c r="G111" s="22">
        <v>0</v>
      </c>
      <c r="H111" s="22">
        <v>0</v>
      </c>
      <c r="I111" s="7">
        <v>55</v>
      </c>
      <c r="J111" s="22">
        <v>0</v>
      </c>
      <c r="K111" s="7">
        <v>1.5</v>
      </c>
      <c r="L111" s="7">
        <v>143</v>
      </c>
      <c r="M111" s="7">
        <f t="shared" si="4"/>
        <v>214.5</v>
      </c>
      <c r="N111" s="7">
        <v>3</v>
      </c>
      <c r="O111" s="7">
        <v>23.6</v>
      </c>
      <c r="P111" s="7">
        <v>70.8</v>
      </c>
      <c r="Q111" s="7">
        <v>1</v>
      </c>
      <c r="R111" s="7">
        <v>1150</v>
      </c>
      <c r="S111" s="7">
        <v>1150</v>
      </c>
      <c r="T111" s="7">
        <v>7</v>
      </c>
      <c r="U111" s="7">
        <v>29.11</v>
      </c>
      <c r="V111" s="7">
        <f t="shared" si="9"/>
        <v>203.76999999999998</v>
      </c>
      <c r="W111" s="13">
        <f t="shared" si="6"/>
        <v>1639.07</v>
      </c>
      <c r="X111" s="13">
        <v>1600</v>
      </c>
      <c r="Y111" s="5"/>
      <c r="Z111" s="13">
        <f t="shared" si="7"/>
        <v>39.069999999999936</v>
      </c>
    </row>
    <row r="112" spans="1:26" ht="14.25">
      <c r="A112" s="45" t="s">
        <v>236</v>
      </c>
      <c r="B112" s="46" t="s">
        <v>237</v>
      </c>
      <c r="C112" s="13">
        <v>0</v>
      </c>
      <c r="D112" s="7">
        <v>0</v>
      </c>
      <c r="E112" s="22">
        <v>0</v>
      </c>
      <c r="F112" s="7">
        <v>305</v>
      </c>
      <c r="G112" s="22">
        <v>0</v>
      </c>
      <c r="H112" s="22">
        <v>0</v>
      </c>
      <c r="I112" s="7">
        <v>55</v>
      </c>
      <c r="J112" s="22">
        <v>0</v>
      </c>
      <c r="K112" s="7">
        <v>1.5</v>
      </c>
      <c r="L112" s="7">
        <v>143</v>
      </c>
      <c r="M112" s="7">
        <f t="shared" si="4"/>
        <v>214.5</v>
      </c>
      <c r="N112" s="7">
        <v>3</v>
      </c>
      <c r="O112" s="7">
        <v>23.6</v>
      </c>
      <c r="P112" s="7">
        <v>70.8</v>
      </c>
      <c r="Q112" s="7">
        <v>1</v>
      </c>
      <c r="R112" s="7">
        <v>1150</v>
      </c>
      <c r="S112" s="7">
        <v>1150</v>
      </c>
      <c r="T112" s="7">
        <v>6</v>
      </c>
      <c r="U112" s="7">
        <v>29.11</v>
      </c>
      <c r="V112" s="7">
        <f t="shared" si="9"/>
        <v>174.66</v>
      </c>
      <c r="W112" s="13">
        <f t="shared" si="6"/>
        <v>1609.96</v>
      </c>
      <c r="X112" s="13">
        <v>1600</v>
      </c>
      <c r="Y112" s="5"/>
      <c r="Z112" s="13">
        <f t="shared" si="7"/>
        <v>9.9600000000000364</v>
      </c>
    </row>
    <row r="113" spans="1:26" ht="14.25">
      <c r="A113" s="45" t="s">
        <v>238</v>
      </c>
      <c r="B113" s="46" t="s">
        <v>239</v>
      </c>
      <c r="C113" s="13">
        <v>0</v>
      </c>
      <c r="D113" s="7">
        <v>0</v>
      </c>
      <c r="E113" s="7">
        <v>0.5</v>
      </c>
      <c r="F113" s="7">
        <v>305</v>
      </c>
      <c r="G113" s="22">
        <v>200</v>
      </c>
      <c r="H113" s="22">
        <v>0</v>
      </c>
      <c r="I113" s="7">
        <v>55</v>
      </c>
      <c r="J113" s="22">
        <v>0</v>
      </c>
      <c r="K113" s="7">
        <v>1.5</v>
      </c>
      <c r="L113" s="7">
        <v>143</v>
      </c>
      <c r="M113" s="7">
        <f t="shared" si="4"/>
        <v>214.5</v>
      </c>
      <c r="N113" s="7">
        <v>3</v>
      </c>
      <c r="O113" s="7">
        <v>23.6</v>
      </c>
      <c r="P113" s="7">
        <v>70.8</v>
      </c>
      <c r="Q113" s="7">
        <v>1</v>
      </c>
      <c r="R113" s="7">
        <v>1150</v>
      </c>
      <c r="S113" s="7">
        <v>1150</v>
      </c>
      <c r="T113" s="7">
        <v>7</v>
      </c>
      <c r="U113" s="7">
        <v>29.11</v>
      </c>
      <c r="V113" s="7">
        <f t="shared" si="9"/>
        <v>203.76999999999998</v>
      </c>
      <c r="W113" s="13">
        <f t="shared" si="6"/>
        <v>1839.07</v>
      </c>
      <c r="X113" s="13">
        <v>1600</v>
      </c>
      <c r="Y113" s="5"/>
      <c r="Z113" s="13">
        <f t="shared" si="7"/>
        <v>239.06999999999994</v>
      </c>
    </row>
    <row r="114" spans="1:26" ht="14.25">
      <c r="A114" s="45" t="s">
        <v>240</v>
      </c>
      <c r="B114" s="46" t="s">
        <v>241</v>
      </c>
      <c r="C114" s="13">
        <v>0</v>
      </c>
      <c r="D114" s="7">
        <v>0</v>
      </c>
      <c r="E114" s="7">
        <v>0.5</v>
      </c>
      <c r="F114" s="7">
        <v>305</v>
      </c>
      <c r="G114" s="22">
        <v>200</v>
      </c>
      <c r="H114" s="22">
        <v>0</v>
      </c>
      <c r="I114" s="7">
        <v>55</v>
      </c>
      <c r="J114" s="22">
        <v>0</v>
      </c>
      <c r="K114" s="7">
        <v>1.5</v>
      </c>
      <c r="L114" s="7">
        <v>143</v>
      </c>
      <c r="M114" s="7">
        <f t="shared" si="4"/>
        <v>214.5</v>
      </c>
      <c r="N114" s="7">
        <v>3</v>
      </c>
      <c r="O114" s="7">
        <v>23.6</v>
      </c>
      <c r="P114" s="7">
        <v>70.8</v>
      </c>
      <c r="Q114" s="7">
        <v>1</v>
      </c>
      <c r="R114" s="7">
        <v>1150</v>
      </c>
      <c r="S114" s="7">
        <v>1150</v>
      </c>
      <c r="T114" s="7">
        <v>7</v>
      </c>
      <c r="U114" s="7">
        <v>29.11</v>
      </c>
      <c r="V114" s="7">
        <f t="shared" si="9"/>
        <v>203.76999999999998</v>
      </c>
      <c r="W114" s="13">
        <f t="shared" si="6"/>
        <v>1839.07</v>
      </c>
      <c r="X114" s="13">
        <v>1600</v>
      </c>
      <c r="Y114" s="5"/>
      <c r="Z114" s="13">
        <f t="shared" si="7"/>
        <v>239.06999999999994</v>
      </c>
    </row>
    <row r="115" spans="1:26" ht="14.25">
      <c r="A115" s="45" t="s">
        <v>242</v>
      </c>
      <c r="B115" s="46" t="s">
        <v>243</v>
      </c>
      <c r="C115" s="13">
        <v>0</v>
      </c>
      <c r="D115" s="7">
        <v>0</v>
      </c>
      <c r="E115" s="7">
        <v>0.5</v>
      </c>
      <c r="F115" s="7">
        <v>305</v>
      </c>
      <c r="G115" s="22">
        <v>200</v>
      </c>
      <c r="H115" s="22">
        <v>0</v>
      </c>
      <c r="I115" s="7">
        <v>55</v>
      </c>
      <c r="J115" s="22">
        <v>0</v>
      </c>
      <c r="K115" s="7">
        <v>1.5</v>
      </c>
      <c r="L115" s="7">
        <v>143</v>
      </c>
      <c r="M115" s="7">
        <f t="shared" si="4"/>
        <v>214.5</v>
      </c>
      <c r="N115" s="7">
        <v>3</v>
      </c>
      <c r="O115" s="7">
        <v>23.6</v>
      </c>
      <c r="P115" s="7">
        <v>70.8</v>
      </c>
      <c r="Q115" s="7">
        <v>1</v>
      </c>
      <c r="R115" s="7">
        <v>1150</v>
      </c>
      <c r="S115" s="7">
        <v>1150</v>
      </c>
      <c r="T115" s="7">
        <v>6</v>
      </c>
      <c r="U115" s="7">
        <v>29.11</v>
      </c>
      <c r="V115" s="7">
        <f t="shared" si="9"/>
        <v>174.66</v>
      </c>
      <c r="W115" s="13">
        <f t="shared" si="6"/>
        <v>1809.96</v>
      </c>
      <c r="X115" s="13">
        <v>1600</v>
      </c>
      <c r="Y115" s="5"/>
      <c r="Z115" s="13">
        <f t="shared" si="7"/>
        <v>209.96000000000004</v>
      </c>
    </row>
    <row r="116" spans="1:26" ht="14.25">
      <c r="A116" s="45" t="s">
        <v>244</v>
      </c>
      <c r="B116" s="46" t="s">
        <v>245</v>
      </c>
      <c r="C116" s="13">
        <v>0</v>
      </c>
      <c r="D116" s="7">
        <v>0</v>
      </c>
      <c r="E116" s="7">
        <v>0.5</v>
      </c>
      <c r="F116" s="7">
        <v>305</v>
      </c>
      <c r="G116" s="22">
        <v>200</v>
      </c>
      <c r="H116" s="7">
        <v>2</v>
      </c>
      <c r="I116" s="7">
        <v>55</v>
      </c>
      <c r="J116" s="7">
        <v>110</v>
      </c>
      <c r="K116" s="7">
        <v>1.5</v>
      </c>
      <c r="L116" s="7">
        <v>143</v>
      </c>
      <c r="M116" s="7">
        <f t="shared" si="4"/>
        <v>214.5</v>
      </c>
      <c r="N116" s="7">
        <v>3</v>
      </c>
      <c r="O116" s="7">
        <v>23.6</v>
      </c>
      <c r="P116" s="7">
        <v>70.8</v>
      </c>
      <c r="Q116" s="7">
        <v>1</v>
      </c>
      <c r="R116" s="7">
        <v>1150</v>
      </c>
      <c r="S116" s="7">
        <v>1150</v>
      </c>
      <c r="T116" s="22">
        <v>6</v>
      </c>
      <c r="U116" s="7">
        <v>29.11</v>
      </c>
      <c r="V116" s="7">
        <f t="shared" si="9"/>
        <v>174.66</v>
      </c>
      <c r="W116" s="13">
        <f t="shared" si="6"/>
        <v>1919.96</v>
      </c>
      <c r="X116" s="13">
        <v>1600</v>
      </c>
      <c r="Y116" s="5"/>
      <c r="Z116" s="13">
        <f t="shared" si="7"/>
        <v>319.96000000000004</v>
      </c>
    </row>
    <row r="117" spans="1:26" ht="14.25">
      <c r="A117" s="45" t="s">
        <v>246</v>
      </c>
      <c r="B117" s="46" t="s">
        <v>247</v>
      </c>
      <c r="C117" s="5">
        <v>1</v>
      </c>
      <c r="D117" s="7">
        <v>1629</v>
      </c>
      <c r="E117" s="7">
        <v>1</v>
      </c>
      <c r="F117" s="7">
        <v>305</v>
      </c>
      <c r="G117" s="7">
        <v>305</v>
      </c>
      <c r="H117" s="7">
        <v>2</v>
      </c>
      <c r="I117" s="7">
        <v>55</v>
      </c>
      <c r="J117" s="7">
        <v>110</v>
      </c>
      <c r="K117" s="7">
        <v>1.5</v>
      </c>
      <c r="L117" s="7">
        <v>143</v>
      </c>
      <c r="M117" s="7">
        <f t="shared" si="4"/>
        <v>214.5</v>
      </c>
      <c r="N117" s="7">
        <v>3</v>
      </c>
      <c r="O117" s="7">
        <v>23.6</v>
      </c>
      <c r="P117" s="7">
        <v>70.8</v>
      </c>
      <c r="Q117" s="7">
        <v>1</v>
      </c>
      <c r="R117" s="7">
        <v>1150</v>
      </c>
      <c r="S117" s="7">
        <v>1150</v>
      </c>
      <c r="T117" s="22">
        <v>6</v>
      </c>
      <c r="U117" s="7">
        <v>29.11</v>
      </c>
      <c r="V117" s="7">
        <f t="shared" si="9"/>
        <v>174.66</v>
      </c>
      <c r="W117" s="13">
        <f t="shared" si="6"/>
        <v>3653.96</v>
      </c>
      <c r="X117" s="5">
        <v>1900</v>
      </c>
      <c r="Y117" s="5"/>
      <c r="Z117" s="13">
        <f t="shared" si="7"/>
        <v>1753.96</v>
      </c>
    </row>
    <row r="118" spans="1:26" ht="14.25">
      <c r="A118" s="45" t="s">
        <v>248</v>
      </c>
      <c r="B118" s="46" t="s">
        <v>249</v>
      </c>
      <c r="C118" s="13">
        <v>0</v>
      </c>
      <c r="D118" s="7">
        <v>0</v>
      </c>
      <c r="E118" s="22">
        <v>0</v>
      </c>
      <c r="F118" s="7">
        <v>305</v>
      </c>
      <c r="G118" s="22">
        <v>0</v>
      </c>
      <c r="H118" s="22">
        <v>0</v>
      </c>
      <c r="I118" s="7">
        <v>55</v>
      </c>
      <c r="J118" s="22">
        <v>0</v>
      </c>
      <c r="K118" s="7">
        <v>1.5</v>
      </c>
      <c r="L118" s="7">
        <v>143</v>
      </c>
      <c r="M118" s="7">
        <f t="shared" si="4"/>
        <v>214.5</v>
      </c>
      <c r="N118" s="7">
        <v>3</v>
      </c>
      <c r="O118" s="7">
        <v>23.6</v>
      </c>
      <c r="P118" s="7">
        <v>70.8</v>
      </c>
      <c r="Q118" s="7">
        <v>1</v>
      </c>
      <c r="R118" s="7">
        <v>1150</v>
      </c>
      <c r="S118" s="7">
        <v>1150</v>
      </c>
      <c r="T118" s="22">
        <v>8</v>
      </c>
      <c r="U118" s="7">
        <v>29.11</v>
      </c>
      <c r="V118" s="7">
        <f t="shared" si="9"/>
        <v>232.88</v>
      </c>
      <c r="W118" s="13">
        <f t="shared" si="6"/>
        <v>1668.1799999999998</v>
      </c>
      <c r="X118" s="13">
        <v>1600</v>
      </c>
      <c r="Y118" s="5"/>
      <c r="Z118" s="13">
        <f t="shared" si="7"/>
        <v>68.179999999999836</v>
      </c>
    </row>
    <row r="119" spans="1:26" ht="14.25">
      <c r="A119" s="45" t="s">
        <v>250</v>
      </c>
      <c r="B119" s="46" t="s">
        <v>251</v>
      </c>
      <c r="C119" s="13">
        <v>0</v>
      </c>
      <c r="D119" s="7">
        <v>0</v>
      </c>
      <c r="E119" s="22">
        <v>0</v>
      </c>
      <c r="F119" s="7">
        <v>305</v>
      </c>
      <c r="G119" s="22">
        <v>0</v>
      </c>
      <c r="H119" s="22">
        <v>0</v>
      </c>
      <c r="I119" s="7">
        <v>55</v>
      </c>
      <c r="J119" s="22">
        <v>0</v>
      </c>
      <c r="K119" s="7">
        <v>1.5</v>
      </c>
      <c r="L119" s="7">
        <v>143</v>
      </c>
      <c r="M119" s="7">
        <f t="shared" si="4"/>
        <v>214.5</v>
      </c>
      <c r="N119" s="7">
        <v>3</v>
      </c>
      <c r="O119" s="7">
        <v>23.6</v>
      </c>
      <c r="P119" s="7">
        <v>70.8</v>
      </c>
      <c r="Q119" s="7">
        <v>1</v>
      </c>
      <c r="R119" s="7">
        <v>1150</v>
      </c>
      <c r="S119" s="7">
        <v>1150</v>
      </c>
      <c r="T119" s="7">
        <v>10</v>
      </c>
      <c r="U119" s="7">
        <v>29.11</v>
      </c>
      <c r="V119" s="7">
        <f t="shared" si="9"/>
        <v>291.10000000000002</v>
      </c>
      <c r="W119" s="13">
        <f t="shared" si="6"/>
        <v>1726.4</v>
      </c>
      <c r="X119" s="13">
        <v>1600</v>
      </c>
      <c r="Y119" s="5"/>
      <c r="Z119" s="13">
        <f t="shared" si="7"/>
        <v>126.40000000000009</v>
      </c>
    </row>
    <row r="120" spans="1:26" ht="14.25">
      <c r="A120" s="45" t="s">
        <v>252</v>
      </c>
      <c r="B120" s="46" t="s">
        <v>253</v>
      </c>
      <c r="C120" s="13">
        <v>0</v>
      </c>
      <c r="D120" s="7">
        <v>0</v>
      </c>
      <c r="E120" s="7">
        <v>0.5</v>
      </c>
      <c r="F120" s="7">
        <v>305</v>
      </c>
      <c r="G120" s="22">
        <v>200</v>
      </c>
      <c r="H120" s="22">
        <v>0</v>
      </c>
      <c r="I120" s="7">
        <v>55</v>
      </c>
      <c r="J120" s="22">
        <v>0</v>
      </c>
      <c r="K120" s="7">
        <v>1.5</v>
      </c>
      <c r="L120" s="7">
        <v>143</v>
      </c>
      <c r="M120" s="7">
        <f t="shared" si="4"/>
        <v>214.5</v>
      </c>
      <c r="N120" s="7">
        <v>3</v>
      </c>
      <c r="O120" s="7">
        <v>23.6</v>
      </c>
      <c r="P120" s="7">
        <v>70.8</v>
      </c>
      <c r="Q120" s="7">
        <v>1</v>
      </c>
      <c r="R120" s="7">
        <v>1150</v>
      </c>
      <c r="S120" s="7">
        <v>1150</v>
      </c>
      <c r="T120" s="7">
        <v>5</v>
      </c>
      <c r="U120" s="7">
        <v>29.11</v>
      </c>
      <c r="V120" s="7">
        <f t="shared" si="9"/>
        <v>145.55000000000001</v>
      </c>
      <c r="W120" s="13">
        <f t="shared" si="6"/>
        <v>1780.85</v>
      </c>
      <c r="X120" s="13">
        <v>1600</v>
      </c>
      <c r="Y120" s="5"/>
      <c r="Z120" s="13">
        <f t="shared" si="7"/>
        <v>180.84999999999991</v>
      </c>
    </row>
    <row r="121" spans="1:26" ht="14.25">
      <c r="A121" s="45" t="s">
        <v>254</v>
      </c>
      <c r="B121" s="46" t="s">
        <v>255</v>
      </c>
      <c r="C121" s="13">
        <v>0</v>
      </c>
      <c r="D121" s="7">
        <v>0</v>
      </c>
      <c r="E121" s="7">
        <v>0.5</v>
      </c>
      <c r="F121" s="7">
        <v>305</v>
      </c>
      <c r="G121" s="22">
        <v>200</v>
      </c>
      <c r="H121" s="22">
        <v>0</v>
      </c>
      <c r="I121" s="7">
        <v>55</v>
      </c>
      <c r="J121" s="22">
        <v>0</v>
      </c>
      <c r="K121" s="7">
        <v>1.5</v>
      </c>
      <c r="L121" s="7">
        <v>143</v>
      </c>
      <c r="M121" s="7">
        <f t="shared" si="4"/>
        <v>214.5</v>
      </c>
      <c r="N121" s="7">
        <v>3</v>
      </c>
      <c r="O121" s="7">
        <v>23.6</v>
      </c>
      <c r="P121" s="7">
        <v>70.8</v>
      </c>
      <c r="Q121" s="7">
        <v>1</v>
      </c>
      <c r="R121" s="7">
        <v>1150</v>
      </c>
      <c r="S121" s="7">
        <v>1150</v>
      </c>
      <c r="T121" s="7">
        <v>7</v>
      </c>
      <c r="U121" s="7">
        <v>29.11</v>
      </c>
      <c r="V121" s="7">
        <f t="shared" si="9"/>
        <v>203.76999999999998</v>
      </c>
      <c r="W121" s="13">
        <f t="shared" si="6"/>
        <v>1839.07</v>
      </c>
      <c r="X121" s="13">
        <v>1600</v>
      </c>
      <c r="Y121" s="5"/>
      <c r="Z121" s="13">
        <f t="shared" si="7"/>
        <v>239.06999999999994</v>
      </c>
    </row>
    <row r="122" spans="1:26" ht="14.25">
      <c r="A122" s="45" t="s">
        <v>256</v>
      </c>
      <c r="B122" s="46" t="s">
        <v>257</v>
      </c>
      <c r="C122" s="13">
        <v>0</v>
      </c>
      <c r="D122" s="7">
        <v>0</v>
      </c>
      <c r="E122" s="7">
        <v>0.5</v>
      </c>
      <c r="F122" s="7">
        <v>305</v>
      </c>
      <c r="G122" s="22">
        <v>200</v>
      </c>
      <c r="H122" s="7">
        <v>2</v>
      </c>
      <c r="I122" s="7">
        <v>55</v>
      </c>
      <c r="J122" s="7">
        <v>110</v>
      </c>
      <c r="K122" s="7">
        <v>1.5</v>
      </c>
      <c r="L122" s="7">
        <v>143</v>
      </c>
      <c r="M122" s="7">
        <f t="shared" si="4"/>
        <v>214.5</v>
      </c>
      <c r="N122" s="7">
        <v>3</v>
      </c>
      <c r="O122" s="7">
        <v>23.6</v>
      </c>
      <c r="P122" s="7">
        <v>70.8</v>
      </c>
      <c r="Q122" s="7">
        <v>1</v>
      </c>
      <c r="R122" s="7">
        <v>1150</v>
      </c>
      <c r="S122" s="7">
        <v>1150</v>
      </c>
      <c r="T122" s="7">
        <v>6</v>
      </c>
      <c r="U122" s="7">
        <v>29.11</v>
      </c>
      <c r="V122" s="7">
        <f t="shared" si="9"/>
        <v>174.66</v>
      </c>
      <c r="W122" s="13">
        <f t="shared" si="6"/>
        <v>1919.96</v>
      </c>
      <c r="X122" s="13">
        <v>1600</v>
      </c>
      <c r="Y122" s="5"/>
      <c r="Z122" s="13">
        <f t="shared" si="7"/>
        <v>319.96000000000004</v>
      </c>
    </row>
    <row r="123" spans="1:26" ht="14.25">
      <c r="A123" s="45" t="s">
        <v>258</v>
      </c>
      <c r="B123" s="46" t="s">
        <v>259</v>
      </c>
      <c r="C123" s="5">
        <v>1</v>
      </c>
      <c r="D123" s="7">
        <v>1629</v>
      </c>
      <c r="E123" s="7">
        <v>1</v>
      </c>
      <c r="F123" s="7">
        <v>305</v>
      </c>
      <c r="G123" s="7">
        <v>305</v>
      </c>
      <c r="H123" s="7">
        <v>2</v>
      </c>
      <c r="I123" s="7">
        <v>55</v>
      </c>
      <c r="J123" s="7">
        <v>110</v>
      </c>
      <c r="K123" s="7">
        <v>1.5</v>
      </c>
      <c r="L123" s="7">
        <v>143</v>
      </c>
      <c r="M123" s="7">
        <f t="shared" si="4"/>
        <v>214.5</v>
      </c>
      <c r="N123" s="7">
        <v>3</v>
      </c>
      <c r="O123" s="7">
        <v>23.6</v>
      </c>
      <c r="P123" s="7">
        <v>70.8</v>
      </c>
      <c r="Q123" s="7">
        <v>1</v>
      </c>
      <c r="R123" s="7">
        <v>1150</v>
      </c>
      <c r="S123" s="7">
        <v>1150</v>
      </c>
      <c r="T123" s="7">
        <v>7</v>
      </c>
      <c r="U123" s="7">
        <v>29.11</v>
      </c>
      <c r="V123" s="7">
        <f t="shared" si="9"/>
        <v>203.76999999999998</v>
      </c>
      <c r="W123" s="13">
        <f t="shared" si="6"/>
        <v>3683.07</v>
      </c>
      <c r="X123" s="5">
        <v>1900</v>
      </c>
      <c r="Y123" s="5"/>
      <c r="Z123" s="13">
        <f t="shared" si="7"/>
        <v>1783.0700000000002</v>
      </c>
    </row>
    <row r="124" spans="1:26" ht="14.25">
      <c r="A124" s="45" t="s">
        <v>260</v>
      </c>
      <c r="B124" s="46" t="s">
        <v>261</v>
      </c>
      <c r="C124" s="13">
        <v>0</v>
      </c>
      <c r="D124" s="7">
        <v>0</v>
      </c>
      <c r="E124" s="7">
        <v>0.5</v>
      </c>
      <c r="F124" s="7">
        <v>305</v>
      </c>
      <c r="G124" s="22">
        <v>200</v>
      </c>
      <c r="H124" s="22">
        <v>0</v>
      </c>
      <c r="I124" s="7">
        <v>55</v>
      </c>
      <c r="J124" s="22">
        <v>0</v>
      </c>
      <c r="K124" s="7">
        <v>1.5</v>
      </c>
      <c r="L124" s="7">
        <v>143</v>
      </c>
      <c r="M124" s="7">
        <f t="shared" si="4"/>
        <v>214.5</v>
      </c>
      <c r="N124" s="7">
        <v>3</v>
      </c>
      <c r="O124" s="7">
        <v>23.6</v>
      </c>
      <c r="P124" s="7">
        <v>70.8</v>
      </c>
      <c r="Q124" s="7">
        <v>1</v>
      </c>
      <c r="R124" s="7">
        <v>1150</v>
      </c>
      <c r="S124" s="7">
        <v>1150</v>
      </c>
      <c r="T124" s="7">
        <v>7</v>
      </c>
      <c r="U124" s="7">
        <v>29.11</v>
      </c>
      <c r="V124" s="7">
        <f t="shared" si="9"/>
        <v>203.76999999999998</v>
      </c>
      <c r="W124" s="13">
        <f t="shared" si="6"/>
        <v>1839.07</v>
      </c>
      <c r="X124" s="13">
        <v>1600</v>
      </c>
      <c r="Y124" s="5"/>
      <c r="Z124" s="13">
        <f t="shared" si="7"/>
        <v>239.06999999999994</v>
      </c>
    </row>
    <row r="125" spans="1:26" ht="14.25">
      <c r="A125" s="45" t="s">
        <v>262</v>
      </c>
      <c r="B125" s="46" t="s">
        <v>263</v>
      </c>
      <c r="C125" s="13">
        <v>0</v>
      </c>
      <c r="D125" s="7">
        <v>0</v>
      </c>
      <c r="E125" s="22">
        <v>0</v>
      </c>
      <c r="F125" s="7">
        <v>305</v>
      </c>
      <c r="G125" s="22">
        <v>0</v>
      </c>
      <c r="H125" s="22">
        <v>0</v>
      </c>
      <c r="I125" s="7">
        <v>55</v>
      </c>
      <c r="J125" s="22">
        <v>0</v>
      </c>
      <c r="K125" s="7">
        <v>1.5</v>
      </c>
      <c r="L125" s="7">
        <v>143</v>
      </c>
      <c r="M125" s="7">
        <f t="shared" si="4"/>
        <v>214.5</v>
      </c>
      <c r="N125" s="7">
        <v>3</v>
      </c>
      <c r="O125" s="7">
        <v>23.6</v>
      </c>
      <c r="P125" s="7">
        <v>70.8</v>
      </c>
      <c r="Q125" s="7">
        <v>1</v>
      </c>
      <c r="R125" s="7">
        <v>1150</v>
      </c>
      <c r="S125" s="7">
        <v>1150</v>
      </c>
      <c r="T125" s="7">
        <v>6</v>
      </c>
      <c r="U125" s="7">
        <v>29.11</v>
      </c>
      <c r="V125" s="7">
        <f t="shared" si="9"/>
        <v>174.66</v>
      </c>
      <c r="W125" s="13">
        <f t="shared" si="6"/>
        <v>1609.96</v>
      </c>
      <c r="X125" s="13">
        <v>1600</v>
      </c>
      <c r="Y125" s="5"/>
      <c r="Z125" s="13">
        <f t="shared" si="7"/>
        <v>9.9600000000000364</v>
      </c>
    </row>
    <row r="126" spans="1:26" ht="14.25">
      <c r="A126" s="45" t="s">
        <v>264</v>
      </c>
      <c r="B126" s="46" t="s">
        <v>265</v>
      </c>
      <c r="C126" s="13">
        <v>0</v>
      </c>
      <c r="D126" s="7">
        <v>0</v>
      </c>
      <c r="E126" s="22">
        <v>0</v>
      </c>
      <c r="F126" s="7">
        <v>305</v>
      </c>
      <c r="G126" s="22">
        <v>0</v>
      </c>
      <c r="H126" s="22">
        <v>0</v>
      </c>
      <c r="I126" s="7">
        <v>55</v>
      </c>
      <c r="J126" s="22">
        <v>0</v>
      </c>
      <c r="K126" s="7">
        <v>2</v>
      </c>
      <c r="L126" s="7">
        <v>143</v>
      </c>
      <c r="M126" s="7">
        <f t="shared" si="4"/>
        <v>286</v>
      </c>
      <c r="N126" s="7">
        <v>3</v>
      </c>
      <c r="O126" s="7">
        <v>23.6</v>
      </c>
      <c r="P126" s="7">
        <v>70.8</v>
      </c>
      <c r="Q126" s="7">
        <v>1</v>
      </c>
      <c r="R126" s="7">
        <v>1150</v>
      </c>
      <c r="S126" s="7">
        <v>1150</v>
      </c>
      <c r="T126" s="22">
        <v>6</v>
      </c>
      <c r="U126" s="7">
        <v>29.11</v>
      </c>
      <c r="V126" s="7">
        <f t="shared" si="9"/>
        <v>174.66</v>
      </c>
      <c r="W126" s="13">
        <f t="shared" si="6"/>
        <v>1681.46</v>
      </c>
      <c r="X126" s="13">
        <v>1600</v>
      </c>
      <c r="Y126" s="5"/>
      <c r="Z126" s="13">
        <f t="shared" si="7"/>
        <v>81.460000000000036</v>
      </c>
    </row>
    <row r="127" spans="1:26" ht="14.25">
      <c r="A127" s="45" t="s">
        <v>266</v>
      </c>
      <c r="B127" s="46" t="s">
        <v>267</v>
      </c>
      <c r="C127" s="13">
        <v>0</v>
      </c>
      <c r="D127" s="7">
        <v>0</v>
      </c>
      <c r="E127" s="7">
        <v>0.5</v>
      </c>
      <c r="F127" s="7">
        <v>305</v>
      </c>
      <c r="G127" s="22">
        <v>200</v>
      </c>
      <c r="H127" s="22">
        <v>0</v>
      </c>
      <c r="I127" s="7">
        <v>55</v>
      </c>
      <c r="J127" s="22">
        <v>0</v>
      </c>
      <c r="K127" s="7">
        <v>1.5</v>
      </c>
      <c r="L127" s="7">
        <v>143</v>
      </c>
      <c r="M127" s="7">
        <f t="shared" si="4"/>
        <v>214.5</v>
      </c>
      <c r="N127" s="7">
        <v>3</v>
      </c>
      <c r="O127" s="7">
        <v>23.6</v>
      </c>
      <c r="P127" s="7">
        <v>70.8</v>
      </c>
      <c r="Q127" s="7">
        <v>1</v>
      </c>
      <c r="R127" s="7">
        <v>1150</v>
      </c>
      <c r="S127" s="7">
        <v>1150</v>
      </c>
      <c r="T127" s="22">
        <v>6</v>
      </c>
      <c r="U127" s="7">
        <v>29.11</v>
      </c>
      <c r="V127" s="7">
        <f t="shared" si="9"/>
        <v>174.66</v>
      </c>
      <c r="W127" s="13">
        <f t="shared" si="6"/>
        <v>1809.96</v>
      </c>
      <c r="X127" s="13">
        <v>1600</v>
      </c>
      <c r="Y127" s="5"/>
      <c r="Z127" s="13">
        <f t="shared" si="7"/>
        <v>209.96000000000004</v>
      </c>
    </row>
    <row r="128" spans="1:26" ht="14.25">
      <c r="A128" s="45" t="s">
        <v>268</v>
      </c>
      <c r="B128" s="46" t="s">
        <v>269</v>
      </c>
      <c r="C128" s="5">
        <v>1</v>
      </c>
      <c r="D128" s="7">
        <v>1629</v>
      </c>
      <c r="E128" s="7">
        <v>1</v>
      </c>
      <c r="F128" s="7">
        <v>305</v>
      </c>
      <c r="G128" s="7">
        <v>305</v>
      </c>
      <c r="H128" s="7">
        <v>2</v>
      </c>
      <c r="I128" s="7">
        <v>55</v>
      </c>
      <c r="J128" s="7">
        <v>110</v>
      </c>
      <c r="K128" s="7">
        <v>1.5</v>
      </c>
      <c r="L128" s="7">
        <v>143</v>
      </c>
      <c r="M128" s="7">
        <f t="shared" si="4"/>
        <v>214.5</v>
      </c>
      <c r="N128" s="7">
        <v>3</v>
      </c>
      <c r="O128" s="7">
        <v>23.6</v>
      </c>
      <c r="P128" s="7">
        <v>70.8</v>
      </c>
      <c r="Q128" s="7">
        <v>1</v>
      </c>
      <c r="R128" s="7">
        <v>1150</v>
      </c>
      <c r="S128" s="7">
        <v>1150</v>
      </c>
      <c r="T128" s="22">
        <v>8</v>
      </c>
      <c r="U128" s="7">
        <v>29.11</v>
      </c>
      <c r="V128" s="7">
        <f t="shared" si="9"/>
        <v>232.88</v>
      </c>
      <c r="W128" s="13">
        <f t="shared" si="6"/>
        <v>3712.1800000000003</v>
      </c>
      <c r="X128" s="5">
        <v>1900</v>
      </c>
      <c r="Y128" s="5"/>
      <c r="Z128" s="13">
        <f t="shared" si="7"/>
        <v>1812.1800000000003</v>
      </c>
    </row>
    <row r="129" spans="1:26" ht="14.25">
      <c r="A129" s="45" t="s">
        <v>270</v>
      </c>
      <c r="B129" s="46" t="s">
        <v>271</v>
      </c>
      <c r="C129" s="13">
        <v>0</v>
      </c>
      <c r="D129" s="7">
        <v>0</v>
      </c>
      <c r="E129" s="22">
        <v>0</v>
      </c>
      <c r="F129" s="7">
        <v>305</v>
      </c>
      <c r="G129" s="22">
        <v>0</v>
      </c>
      <c r="H129" s="22">
        <v>0</v>
      </c>
      <c r="I129" s="7">
        <v>55</v>
      </c>
      <c r="J129" s="22">
        <v>0</v>
      </c>
      <c r="K129" s="7">
        <v>1.5</v>
      </c>
      <c r="L129" s="7">
        <v>143</v>
      </c>
      <c r="M129" s="7">
        <f t="shared" si="4"/>
        <v>214.5</v>
      </c>
      <c r="N129" s="7">
        <v>3</v>
      </c>
      <c r="O129" s="7">
        <v>23.6</v>
      </c>
      <c r="P129" s="7">
        <v>70.8</v>
      </c>
      <c r="Q129" s="7">
        <v>1</v>
      </c>
      <c r="R129" s="7">
        <v>1150</v>
      </c>
      <c r="S129" s="7">
        <v>1150</v>
      </c>
      <c r="T129" s="7">
        <v>10</v>
      </c>
      <c r="U129" s="7">
        <v>29.11</v>
      </c>
      <c r="V129" s="7">
        <f t="shared" si="9"/>
        <v>291.10000000000002</v>
      </c>
      <c r="W129" s="13">
        <f t="shared" si="6"/>
        <v>1726.4</v>
      </c>
      <c r="X129" s="13">
        <v>1600</v>
      </c>
      <c r="Y129" s="5"/>
      <c r="Z129" s="13">
        <f t="shared" si="7"/>
        <v>126.40000000000009</v>
      </c>
    </row>
    <row r="130" spans="1:26" ht="14.25">
      <c r="A130" s="45" t="s">
        <v>272</v>
      </c>
      <c r="B130" s="46" t="s">
        <v>273</v>
      </c>
      <c r="C130" s="13">
        <v>0</v>
      </c>
      <c r="D130" s="7">
        <v>0</v>
      </c>
      <c r="E130" s="7">
        <v>0.5</v>
      </c>
      <c r="F130" s="7">
        <v>305</v>
      </c>
      <c r="G130" s="22">
        <v>200</v>
      </c>
      <c r="H130" s="22">
        <v>0</v>
      </c>
      <c r="I130" s="7">
        <v>55</v>
      </c>
      <c r="J130" s="22">
        <v>0</v>
      </c>
      <c r="K130" s="7">
        <v>1.5</v>
      </c>
      <c r="L130" s="7">
        <v>143</v>
      </c>
      <c r="M130" s="7">
        <f t="shared" si="4"/>
        <v>214.5</v>
      </c>
      <c r="N130" s="7">
        <v>3</v>
      </c>
      <c r="O130" s="7">
        <v>23.6</v>
      </c>
      <c r="P130" s="7">
        <v>70.8</v>
      </c>
      <c r="Q130" s="7">
        <v>1</v>
      </c>
      <c r="R130" s="7">
        <v>1150</v>
      </c>
      <c r="S130" s="7">
        <v>1150</v>
      </c>
      <c r="T130" s="7">
        <v>5</v>
      </c>
      <c r="U130" s="7">
        <v>29.11</v>
      </c>
      <c r="V130" s="7">
        <f t="shared" si="9"/>
        <v>145.55000000000001</v>
      </c>
      <c r="W130" s="13">
        <f t="shared" si="6"/>
        <v>1780.85</v>
      </c>
      <c r="X130" s="13">
        <v>1600</v>
      </c>
      <c r="Y130" s="5"/>
      <c r="Z130" s="13">
        <f t="shared" si="7"/>
        <v>180.84999999999991</v>
      </c>
    </row>
    <row r="131" spans="1:26" ht="14.25">
      <c r="A131" s="45" t="s">
        <v>274</v>
      </c>
      <c r="B131" s="46" t="s">
        <v>275</v>
      </c>
      <c r="C131" s="13">
        <v>0</v>
      </c>
      <c r="D131" s="7">
        <v>0</v>
      </c>
      <c r="E131" s="7">
        <v>0.5</v>
      </c>
      <c r="F131" s="7">
        <v>305</v>
      </c>
      <c r="G131" s="22">
        <v>200</v>
      </c>
      <c r="H131" s="22">
        <v>0</v>
      </c>
      <c r="I131" s="7">
        <v>55</v>
      </c>
      <c r="J131" s="22">
        <v>0</v>
      </c>
      <c r="K131" s="7">
        <v>1.5</v>
      </c>
      <c r="L131" s="7">
        <v>143</v>
      </c>
      <c r="M131" s="7">
        <f t="shared" si="4"/>
        <v>214.5</v>
      </c>
      <c r="N131" s="7">
        <v>3</v>
      </c>
      <c r="O131" s="7">
        <v>23.6</v>
      </c>
      <c r="P131" s="7">
        <v>70.8</v>
      </c>
      <c r="Q131" s="7">
        <v>1</v>
      </c>
      <c r="R131" s="7">
        <v>1150</v>
      </c>
      <c r="S131" s="7">
        <v>1150</v>
      </c>
      <c r="T131" s="7">
        <v>7</v>
      </c>
      <c r="U131" s="7">
        <v>29.11</v>
      </c>
      <c r="V131" s="7">
        <f>U131*T131</f>
        <v>203.76999999999998</v>
      </c>
      <c r="W131" s="13">
        <f t="shared" si="6"/>
        <v>1839.07</v>
      </c>
      <c r="X131" s="13">
        <v>1600</v>
      </c>
      <c r="Y131" s="5"/>
      <c r="Z131" s="13">
        <f t="shared" si="7"/>
        <v>239.06999999999994</v>
      </c>
    </row>
    <row r="132" spans="1:26" ht="14.25">
      <c r="A132" s="45" t="s">
        <v>276</v>
      </c>
      <c r="B132" s="46" t="s">
        <v>277</v>
      </c>
      <c r="C132" s="13">
        <v>0</v>
      </c>
      <c r="D132" s="7">
        <v>0</v>
      </c>
      <c r="E132" s="7">
        <v>0.5</v>
      </c>
      <c r="F132" s="7">
        <v>305</v>
      </c>
      <c r="G132" s="22">
        <v>200</v>
      </c>
      <c r="H132" s="22">
        <v>0</v>
      </c>
      <c r="I132" s="7">
        <v>55</v>
      </c>
      <c r="J132" s="22">
        <v>0</v>
      </c>
      <c r="K132" s="7">
        <v>1.5</v>
      </c>
      <c r="L132" s="7">
        <v>143</v>
      </c>
      <c r="M132" s="7">
        <f t="shared" si="4"/>
        <v>214.5</v>
      </c>
      <c r="N132" s="7">
        <v>3</v>
      </c>
      <c r="O132" s="7">
        <v>23.6</v>
      </c>
      <c r="P132" s="7">
        <v>70.8</v>
      </c>
      <c r="Q132" s="7">
        <v>1</v>
      </c>
      <c r="R132" s="7">
        <v>1150</v>
      </c>
      <c r="S132" s="7">
        <v>1150</v>
      </c>
      <c r="T132" s="7">
        <v>6</v>
      </c>
      <c r="U132" s="7">
        <v>29.11</v>
      </c>
      <c r="V132" s="7">
        <f t="shared" ref="V132:V149" si="10">U132*T132</f>
        <v>174.66</v>
      </c>
      <c r="W132" s="13">
        <f t="shared" si="6"/>
        <v>1809.96</v>
      </c>
      <c r="X132" s="13">
        <v>1600</v>
      </c>
      <c r="Y132" s="5"/>
      <c r="Z132" s="13">
        <f t="shared" si="7"/>
        <v>209.96000000000004</v>
      </c>
    </row>
    <row r="133" spans="1:26" ht="14.25">
      <c r="A133" s="45" t="s">
        <v>278</v>
      </c>
      <c r="B133" s="46" t="s">
        <v>279</v>
      </c>
      <c r="C133" s="13">
        <v>0</v>
      </c>
      <c r="D133" s="7">
        <v>0</v>
      </c>
      <c r="E133" s="7">
        <v>0.5</v>
      </c>
      <c r="F133" s="7">
        <v>305</v>
      </c>
      <c r="G133" s="22">
        <v>200</v>
      </c>
      <c r="H133" s="22">
        <v>0</v>
      </c>
      <c r="I133" s="7">
        <v>55</v>
      </c>
      <c r="J133" s="22">
        <v>0</v>
      </c>
      <c r="K133" s="7">
        <v>1.5</v>
      </c>
      <c r="L133" s="7">
        <v>143</v>
      </c>
      <c r="M133" s="7">
        <f t="shared" si="4"/>
        <v>214.5</v>
      </c>
      <c r="N133" s="7">
        <v>3</v>
      </c>
      <c r="O133" s="7">
        <v>23.6</v>
      </c>
      <c r="P133" s="7">
        <v>70.8</v>
      </c>
      <c r="Q133" s="7">
        <v>1</v>
      </c>
      <c r="R133" s="7">
        <v>1150</v>
      </c>
      <c r="S133" s="7">
        <v>1150</v>
      </c>
      <c r="T133" s="7">
        <v>7</v>
      </c>
      <c r="U133" s="7">
        <v>29.11</v>
      </c>
      <c r="V133" s="7">
        <f t="shared" si="10"/>
        <v>203.76999999999998</v>
      </c>
      <c r="W133" s="13">
        <f t="shared" si="6"/>
        <v>1839.07</v>
      </c>
      <c r="X133" s="13">
        <v>1600</v>
      </c>
      <c r="Y133" s="5"/>
      <c r="Z133" s="13">
        <f t="shared" si="7"/>
        <v>239.06999999999994</v>
      </c>
    </row>
    <row r="134" spans="1:26" ht="14.25">
      <c r="A134" s="45" t="s">
        <v>280</v>
      </c>
      <c r="B134" s="46" t="s">
        <v>281</v>
      </c>
      <c r="C134" s="13">
        <v>0</v>
      </c>
      <c r="D134" s="7">
        <v>0</v>
      </c>
      <c r="E134" s="7">
        <v>0.5</v>
      </c>
      <c r="F134" s="7">
        <v>305</v>
      </c>
      <c r="G134" s="22">
        <v>200</v>
      </c>
      <c r="H134" s="22">
        <v>0</v>
      </c>
      <c r="I134" s="7">
        <v>55</v>
      </c>
      <c r="J134" s="22">
        <v>0</v>
      </c>
      <c r="K134" s="7">
        <v>1.5</v>
      </c>
      <c r="L134" s="7">
        <v>143</v>
      </c>
      <c r="M134" s="7">
        <f t="shared" ref="M134:M197" si="11">K134*L134</f>
        <v>214.5</v>
      </c>
      <c r="N134" s="7">
        <v>3</v>
      </c>
      <c r="O134" s="7">
        <v>23.6</v>
      </c>
      <c r="P134" s="7">
        <v>70.8</v>
      </c>
      <c r="Q134" s="7">
        <v>1</v>
      </c>
      <c r="R134" s="7">
        <v>1150</v>
      </c>
      <c r="S134" s="7">
        <v>1150</v>
      </c>
      <c r="T134" s="7">
        <v>7</v>
      </c>
      <c r="U134" s="7">
        <v>29.11</v>
      </c>
      <c r="V134" s="7">
        <f t="shared" si="10"/>
        <v>203.76999999999998</v>
      </c>
      <c r="W134" s="13">
        <f t="shared" ref="W134:W197" si="12">D134+G134+J134+M134+P134+S134+V134</f>
        <v>1839.07</v>
      </c>
      <c r="X134" s="13">
        <v>1600</v>
      </c>
      <c r="Y134" s="5"/>
      <c r="Z134" s="13">
        <f t="shared" ref="Z134:Z197" si="13">W134-X134</f>
        <v>239.06999999999994</v>
      </c>
    </row>
    <row r="135" spans="1:26" ht="14.25">
      <c r="A135" s="45" t="s">
        <v>282</v>
      </c>
      <c r="B135" s="46" t="s">
        <v>283</v>
      </c>
      <c r="C135" s="13">
        <v>0</v>
      </c>
      <c r="D135" s="7">
        <v>0</v>
      </c>
      <c r="E135" s="7">
        <v>0.5</v>
      </c>
      <c r="F135" s="7">
        <v>305</v>
      </c>
      <c r="G135" s="22">
        <v>200</v>
      </c>
      <c r="H135" s="22">
        <v>0</v>
      </c>
      <c r="I135" s="7">
        <v>55</v>
      </c>
      <c r="J135" s="22">
        <v>0</v>
      </c>
      <c r="K135" s="7">
        <v>1.7</v>
      </c>
      <c r="L135" s="7">
        <v>143</v>
      </c>
      <c r="M135" s="7">
        <f t="shared" si="11"/>
        <v>243.1</v>
      </c>
      <c r="N135" s="7">
        <v>3</v>
      </c>
      <c r="O135" s="7">
        <v>23.6</v>
      </c>
      <c r="P135" s="7">
        <v>70.8</v>
      </c>
      <c r="Q135" s="7">
        <v>1</v>
      </c>
      <c r="R135" s="7">
        <v>1150</v>
      </c>
      <c r="S135" s="7">
        <v>1150</v>
      </c>
      <c r="T135" s="7">
        <v>6</v>
      </c>
      <c r="U135" s="7">
        <v>29.11</v>
      </c>
      <c r="V135" s="7">
        <f t="shared" si="10"/>
        <v>174.66</v>
      </c>
      <c r="W135" s="13">
        <f t="shared" si="12"/>
        <v>1838.5600000000002</v>
      </c>
      <c r="X135" s="13">
        <v>1600</v>
      </c>
      <c r="Y135" s="5"/>
      <c r="Z135" s="13">
        <f t="shared" si="13"/>
        <v>238.56000000000017</v>
      </c>
    </row>
    <row r="136" spans="1:26" ht="14.25">
      <c r="A136" s="45" t="s">
        <v>284</v>
      </c>
      <c r="B136" s="46" t="s">
        <v>285</v>
      </c>
      <c r="C136" s="13">
        <v>0</v>
      </c>
      <c r="D136" s="7">
        <v>0</v>
      </c>
      <c r="E136" s="7">
        <v>0.5</v>
      </c>
      <c r="F136" s="7">
        <v>305</v>
      </c>
      <c r="G136" s="22">
        <v>200</v>
      </c>
      <c r="H136" s="22">
        <v>0</v>
      </c>
      <c r="I136" s="7">
        <v>55</v>
      </c>
      <c r="J136" s="22">
        <v>0</v>
      </c>
      <c r="K136" s="7">
        <v>1.5</v>
      </c>
      <c r="L136" s="7">
        <v>143</v>
      </c>
      <c r="M136" s="7">
        <f t="shared" si="11"/>
        <v>214.5</v>
      </c>
      <c r="N136" s="7">
        <v>3</v>
      </c>
      <c r="O136" s="7">
        <v>23.6</v>
      </c>
      <c r="P136" s="7">
        <v>70.8</v>
      </c>
      <c r="Q136" s="7">
        <v>1</v>
      </c>
      <c r="R136" s="7">
        <v>1150</v>
      </c>
      <c r="S136" s="7">
        <v>1150</v>
      </c>
      <c r="T136" s="22">
        <v>6</v>
      </c>
      <c r="U136" s="7">
        <v>29.11</v>
      </c>
      <c r="V136" s="7">
        <f t="shared" si="10"/>
        <v>174.66</v>
      </c>
      <c r="W136" s="13">
        <f t="shared" si="12"/>
        <v>1809.96</v>
      </c>
      <c r="X136" s="13">
        <v>1600</v>
      </c>
      <c r="Y136" s="5"/>
      <c r="Z136" s="13">
        <f t="shared" si="13"/>
        <v>209.96000000000004</v>
      </c>
    </row>
    <row r="137" spans="1:26" ht="14.25">
      <c r="A137" s="45" t="s">
        <v>286</v>
      </c>
      <c r="B137" s="46" t="s">
        <v>287</v>
      </c>
      <c r="C137" s="13">
        <v>0</v>
      </c>
      <c r="D137" s="7">
        <v>0</v>
      </c>
      <c r="E137" s="22">
        <v>0</v>
      </c>
      <c r="F137" s="7">
        <v>305</v>
      </c>
      <c r="G137" s="22">
        <v>0</v>
      </c>
      <c r="H137" s="22">
        <v>0</v>
      </c>
      <c r="I137" s="7">
        <v>55</v>
      </c>
      <c r="J137" s="22">
        <v>0</v>
      </c>
      <c r="K137" s="7">
        <v>1.5</v>
      </c>
      <c r="L137" s="7">
        <v>143</v>
      </c>
      <c r="M137" s="7">
        <f t="shared" si="11"/>
        <v>214.5</v>
      </c>
      <c r="N137" s="7">
        <v>3</v>
      </c>
      <c r="O137" s="7">
        <v>23.6</v>
      </c>
      <c r="P137" s="7">
        <v>70.8</v>
      </c>
      <c r="Q137" s="7">
        <v>1</v>
      </c>
      <c r="R137" s="7">
        <v>1150</v>
      </c>
      <c r="S137" s="7">
        <v>1150</v>
      </c>
      <c r="T137" s="22">
        <v>6</v>
      </c>
      <c r="U137" s="7">
        <v>29.11</v>
      </c>
      <c r="V137" s="7">
        <f t="shared" si="10"/>
        <v>174.66</v>
      </c>
      <c r="W137" s="13">
        <f t="shared" si="12"/>
        <v>1609.96</v>
      </c>
      <c r="X137" s="13">
        <v>1600</v>
      </c>
      <c r="Y137" s="5"/>
      <c r="Z137" s="13">
        <f t="shared" si="13"/>
        <v>9.9600000000000364</v>
      </c>
    </row>
    <row r="138" spans="1:26" ht="14.25">
      <c r="A138" s="45" t="s">
        <v>288</v>
      </c>
      <c r="B138" s="46" t="s">
        <v>289</v>
      </c>
      <c r="C138" s="13">
        <v>0</v>
      </c>
      <c r="D138" s="7">
        <v>0</v>
      </c>
      <c r="E138" s="22">
        <v>0</v>
      </c>
      <c r="F138" s="7">
        <v>305</v>
      </c>
      <c r="G138" s="22">
        <v>0</v>
      </c>
      <c r="H138" s="22">
        <v>0</v>
      </c>
      <c r="I138" s="7">
        <v>55</v>
      </c>
      <c r="J138" s="22">
        <v>0</v>
      </c>
      <c r="K138" s="7">
        <v>1.8</v>
      </c>
      <c r="L138" s="7">
        <v>143</v>
      </c>
      <c r="M138" s="7">
        <f t="shared" si="11"/>
        <v>257.40000000000003</v>
      </c>
      <c r="N138" s="7">
        <v>3</v>
      </c>
      <c r="O138" s="7">
        <v>23.6</v>
      </c>
      <c r="P138" s="7">
        <v>70.8</v>
      </c>
      <c r="Q138" s="7">
        <v>1</v>
      </c>
      <c r="R138" s="7">
        <v>1150</v>
      </c>
      <c r="S138" s="7">
        <v>1150</v>
      </c>
      <c r="T138" s="22">
        <v>8</v>
      </c>
      <c r="U138" s="7">
        <v>29.11</v>
      </c>
      <c r="V138" s="7">
        <f t="shared" si="10"/>
        <v>232.88</v>
      </c>
      <c r="W138" s="13">
        <f t="shared" si="12"/>
        <v>1711.08</v>
      </c>
      <c r="X138" s="13">
        <v>1600</v>
      </c>
      <c r="Y138" s="5"/>
      <c r="Z138" s="13">
        <f t="shared" si="13"/>
        <v>111.07999999999993</v>
      </c>
    </row>
    <row r="139" spans="1:26" ht="14.25">
      <c r="A139" s="45" t="s">
        <v>290</v>
      </c>
      <c r="B139" s="46" t="s">
        <v>291</v>
      </c>
      <c r="C139" s="13">
        <v>0</v>
      </c>
      <c r="D139" s="7">
        <v>0</v>
      </c>
      <c r="E139" s="7">
        <v>0.5</v>
      </c>
      <c r="F139" s="7">
        <v>305</v>
      </c>
      <c r="G139" s="22">
        <v>200</v>
      </c>
      <c r="H139" s="22">
        <v>0</v>
      </c>
      <c r="I139" s="7">
        <v>55</v>
      </c>
      <c r="J139" s="22">
        <v>0</v>
      </c>
      <c r="K139" s="7">
        <v>1.5</v>
      </c>
      <c r="L139" s="7">
        <v>143</v>
      </c>
      <c r="M139" s="7">
        <f t="shared" si="11"/>
        <v>214.5</v>
      </c>
      <c r="N139" s="7">
        <v>3</v>
      </c>
      <c r="O139" s="7">
        <v>23.6</v>
      </c>
      <c r="P139" s="7">
        <v>70.8</v>
      </c>
      <c r="Q139" s="7">
        <v>1</v>
      </c>
      <c r="R139" s="7">
        <v>1150</v>
      </c>
      <c r="S139" s="7">
        <v>1150</v>
      </c>
      <c r="T139" s="7">
        <v>10</v>
      </c>
      <c r="U139" s="7">
        <v>29.11</v>
      </c>
      <c r="V139" s="7">
        <f t="shared" si="10"/>
        <v>291.10000000000002</v>
      </c>
      <c r="W139" s="13">
        <f t="shared" si="12"/>
        <v>1926.4</v>
      </c>
      <c r="X139" s="13">
        <v>1600</v>
      </c>
      <c r="Y139" s="5"/>
      <c r="Z139" s="13">
        <f t="shared" si="13"/>
        <v>326.40000000000009</v>
      </c>
    </row>
    <row r="140" spans="1:26" ht="14.25">
      <c r="A140" s="45" t="s">
        <v>292</v>
      </c>
      <c r="B140" s="46" t="s">
        <v>293</v>
      </c>
      <c r="C140" s="13">
        <v>0</v>
      </c>
      <c r="D140" s="7">
        <v>0</v>
      </c>
      <c r="E140" s="7">
        <v>0.5</v>
      </c>
      <c r="F140" s="7">
        <v>305</v>
      </c>
      <c r="G140" s="22">
        <v>200</v>
      </c>
      <c r="H140" s="22">
        <v>0</v>
      </c>
      <c r="I140" s="7">
        <v>55</v>
      </c>
      <c r="J140" s="22">
        <v>0</v>
      </c>
      <c r="K140" s="7">
        <v>1.5</v>
      </c>
      <c r="L140" s="7">
        <v>143</v>
      </c>
      <c r="M140" s="7">
        <f t="shared" si="11"/>
        <v>214.5</v>
      </c>
      <c r="N140" s="7">
        <v>3</v>
      </c>
      <c r="O140" s="7">
        <v>23.6</v>
      </c>
      <c r="P140" s="7">
        <v>70.8</v>
      </c>
      <c r="Q140" s="7">
        <v>1</v>
      </c>
      <c r="R140" s="7">
        <v>1150</v>
      </c>
      <c r="S140" s="7">
        <v>1150</v>
      </c>
      <c r="T140" s="7">
        <v>5</v>
      </c>
      <c r="U140" s="7">
        <v>29.11</v>
      </c>
      <c r="V140" s="7">
        <f t="shared" si="10"/>
        <v>145.55000000000001</v>
      </c>
      <c r="W140" s="13">
        <f t="shared" si="12"/>
        <v>1780.85</v>
      </c>
      <c r="X140" s="13">
        <v>1600</v>
      </c>
      <c r="Y140" s="5"/>
      <c r="Z140" s="13">
        <f t="shared" si="13"/>
        <v>180.84999999999991</v>
      </c>
    </row>
    <row r="141" spans="1:26" ht="14.25">
      <c r="A141" s="45" t="s">
        <v>294</v>
      </c>
      <c r="B141" s="46" t="s">
        <v>295</v>
      </c>
      <c r="C141" s="5">
        <v>1</v>
      </c>
      <c r="D141" s="7">
        <v>1629</v>
      </c>
      <c r="E141" s="7">
        <v>1</v>
      </c>
      <c r="F141" s="7">
        <v>305</v>
      </c>
      <c r="G141" s="7">
        <v>305</v>
      </c>
      <c r="H141" s="7">
        <v>2</v>
      </c>
      <c r="I141" s="7">
        <v>55</v>
      </c>
      <c r="J141" s="7">
        <v>110</v>
      </c>
      <c r="K141" s="7">
        <v>1.5</v>
      </c>
      <c r="L141" s="7">
        <v>143</v>
      </c>
      <c r="M141" s="7">
        <f t="shared" si="11"/>
        <v>214.5</v>
      </c>
      <c r="N141" s="7">
        <v>3</v>
      </c>
      <c r="O141" s="7">
        <v>23.6</v>
      </c>
      <c r="P141" s="7">
        <v>70.8</v>
      </c>
      <c r="Q141" s="7">
        <v>1</v>
      </c>
      <c r="R141" s="7">
        <v>1150</v>
      </c>
      <c r="S141" s="7">
        <v>1150</v>
      </c>
      <c r="T141" s="7">
        <v>7</v>
      </c>
      <c r="U141" s="7">
        <v>29.11</v>
      </c>
      <c r="V141" s="7">
        <f t="shared" si="10"/>
        <v>203.76999999999998</v>
      </c>
      <c r="W141" s="13">
        <f t="shared" si="12"/>
        <v>3683.07</v>
      </c>
      <c r="X141" s="5">
        <v>1900</v>
      </c>
      <c r="Y141" s="5"/>
      <c r="Z141" s="13">
        <f t="shared" si="13"/>
        <v>1783.0700000000002</v>
      </c>
    </row>
    <row r="142" spans="1:26" ht="14.25">
      <c r="A142" s="45" t="s">
        <v>296</v>
      </c>
      <c r="B142" s="46" t="s">
        <v>297</v>
      </c>
      <c r="C142" s="13">
        <v>0</v>
      </c>
      <c r="D142" s="7">
        <v>0</v>
      </c>
      <c r="E142" s="7">
        <v>0.5</v>
      </c>
      <c r="F142" s="7">
        <v>305</v>
      </c>
      <c r="G142" s="22">
        <v>200</v>
      </c>
      <c r="H142" s="22">
        <v>0</v>
      </c>
      <c r="I142" s="7">
        <v>55</v>
      </c>
      <c r="J142" s="22">
        <v>0</v>
      </c>
      <c r="K142" s="7">
        <v>1.5</v>
      </c>
      <c r="L142" s="7">
        <v>143</v>
      </c>
      <c r="M142" s="7">
        <f t="shared" si="11"/>
        <v>214.5</v>
      </c>
      <c r="N142" s="7">
        <v>3</v>
      </c>
      <c r="O142" s="7">
        <v>23.6</v>
      </c>
      <c r="P142" s="7">
        <v>70.8</v>
      </c>
      <c r="Q142" s="7">
        <v>1</v>
      </c>
      <c r="R142" s="7">
        <v>1150</v>
      </c>
      <c r="S142" s="7">
        <v>1150</v>
      </c>
      <c r="T142" s="7">
        <v>6</v>
      </c>
      <c r="U142" s="7">
        <v>29.11</v>
      </c>
      <c r="V142" s="7">
        <f t="shared" si="10"/>
        <v>174.66</v>
      </c>
      <c r="W142" s="13">
        <f t="shared" si="12"/>
        <v>1809.96</v>
      </c>
      <c r="X142" s="13">
        <v>1600</v>
      </c>
      <c r="Y142" s="5"/>
      <c r="Z142" s="13">
        <f t="shared" si="13"/>
        <v>209.96000000000004</v>
      </c>
    </row>
    <row r="143" spans="1:26" ht="14.25">
      <c r="A143" s="45" t="s">
        <v>298</v>
      </c>
      <c r="B143" s="46" t="s">
        <v>299</v>
      </c>
      <c r="C143" s="5">
        <v>1</v>
      </c>
      <c r="D143" s="7">
        <v>1629</v>
      </c>
      <c r="E143" s="7">
        <v>1</v>
      </c>
      <c r="F143" s="7">
        <v>305</v>
      </c>
      <c r="G143" s="7">
        <v>305</v>
      </c>
      <c r="H143" s="7">
        <v>2</v>
      </c>
      <c r="I143" s="7">
        <v>55</v>
      </c>
      <c r="J143" s="7">
        <v>110</v>
      </c>
      <c r="K143" s="7">
        <v>1.5</v>
      </c>
      <c r="L143" s="7">
        <v>143</v>
      </c>
      <c r="M143" s="7">
        <f t="shared" si="11"/>
        <v>214.5</v>
      </c>
      <c r="N143" s="7">
        <v>3</v>
      </c>
      <c r="O143" s="7">
        <v>23.6</v>
      </c>
      <c r="P143" s="7">
        <v>70.8</v>
      </c>
      <c r="Q143" s="7">
        <v>1</v>
      </c>
      <c r="R143" s="7">
        <v>1150</v>
      </c>
      <c r="S143" s="7">
        <v>1150</v>
      </c>
      <c r="T143" s="7">
        <v>7</v>
      </c>
      <c r="U143" s="7">
        <v>29.11</v>
      </c>
      <c r="V143" s="7">
        <f t="shared" si="10"/>
        <v>203.76999999999998</v>
      </c>
      <c r="W143" s="13">
        <f t="shared" si="12"/>
        <v>3683.07</v>
      </c>
      <c r="X143" s="5">
        <v>1900</v>
      </c>
      <c r="Y143" s="5"/>
      <c r="Z143" s="13">
        <f t="shared" si="13"/>
        <v>1783.0700000000002</v>
      </c>
    </row>
    <row r="144" spans="1:26" ht="14.25">
      <c r="A144" s="45" t="s">
        <v>300</v>
      </c>
      <c r="B144" s="46" t="s">
        <v>301</v>
      </c>
      <c r="C144" s="5">
        <v>1</v>
      </c>
      <c r="D144" s="7">
        <v>1629</v>
      </c>
      <c r="E144" s="7">
        <v>1</v>
      </c>
      <c r="F144" s="7">
        <v>305</v>
      </c>
      <c r="G144" s="7">
        <v>305</v>
      </c>
      <c r="H144" s="7">
        <v>2</v>
      </c>
      <c r="I144" s="7">
        <v>55</v>
      </c>
      <c r="J144" s="7">
        <v>110</v>
      </c>
      <c r="K144" s="7">
        <v>1.5</v>
      </c>
      <c r="L144" s="7">
        <v>143</v>
      </c>
      <c r="M144" s="7">
        <f t="shared" si="11"/>
        <v>214.5</v>
      </c>
      <c r="N144" s="7">
        <v>3</v>
      </c>
      <c r="O144" s="7">
        <v>23.6</v>
      </c>
      <c r="P144" s="7">
        <v>70.8</v>
      </c>
      <c r="Q144" s="7">
        <v>1</v>
      </c>
      <c r="R144" s="7">
        <v>1150</v>
      </c>
      <c r="S144" s="7">
        <v>1150</v>
      </c>
      <c r="T144" s="7">
        <v>7</v>
      </c>
      <c r="U144" s="7">
        <v>29.11</v>
      </c>
      <c r="V144" s="7">
        <f t="shared" si="10"/>
        <v>203.76999999999998</v>
      </c>
      <c r="W144" s="13">
        <f t="shared" si="12"/>
        <v>3683.07</v>
      </c>
      <c r="X144" s="5">
        <v>1900</v>
      </c>
      <c r="Y144" s="5"/>
      <c r="Z144" s="13">
        <f t="shared" si="13"/>
        <v>1783.0700000000002</v>
      </c>
    </row>
    <row r="145" spans="1:27" ht="14.25">
      <c r="A145" s="45" t="s">
        <v>302</v>
      </c>
      <c r="B145" s="46" t="s">
        <v>303</v>
      </c>
      <c r="C145" s="13">
        <v>0</v>
      </c>
      <c r="D145" s="7">
        <v>0</v>
      </c>
      <c r="E145" s="7">
        <v>0.5</v>
      </c>
      <c r="F145" s="7">
        <v>305</v>
      </c>
      <c r="G145" s="22">
        <v>200</v>
      </c>
      <c r="H145" s="22">
        <v>0</v>
      </c>
      <c r="I145" s="7">
        <v>55</v>
      </c>
      <c r="J145" s="22">
        <v>0</v>
      </c>
      <c r="K145" s="7">
        <v>1.5</v>
      </c>
      <c r="L145" s="7">
        <v>143</v>
      </c>
      <c r="M145" s="7">
        <f t="shared" si="11"/>
        <v>214.5</v>
      </c>
      <c r="N145" s="7">
        <v>3</v>
      </c>
      <c r="O145" s="7">
        <v>23.6</v>
      </c>
      <c r="P145" s="7">
        <v>70.8</v>
      </c>
      <c r="Q145" s="7">
        <v>1</v>
      </c>
      <c r="R145" s="7">
        <v>1150</v>
      </c>
      <c r="S145" s="7">
        <v>1150</v>
      </c>
      <c r="T145" s="7">
        <v>6</v>
      </c>
      <c r="U145" s="7">
        <v>29.11</v>
      </c>
      <c r="V145" s="7">
        <f t="shared" si="10"/>
        <v>174.66</v>
      </c>
      <c r="W145" s="13">
        <f t="shared" si="12"/>
        <v>1809.96</v>
      </c>
      <c r="X145" s="13">
        <v>1600</v>
      </c>
      <c r="Y145" s="5"/>
      <c r="Z145" s="13">
        <f t="shared" si="13"/>
        <v>209.96000000000004</v>
      </c>
    </row>
    <row r="146" spans="1:27" ht="14.25">
      <c r="A146" s="45" t="s">
        <v>304</v>
      </c>
      <c r="B146" s="46" t="s">
        <v>305</v>
      </c>
      <c r="C146" s="13">
        <v>0</v>
      </c>
      <c r="D146" s="7">
        <v>0</v>
      </c>
      <c r="E146" s="7">
        <v>0.5</v>
      </c>
      <c r="F146" s="7">
        <v>305</v>
      </c>
      <c r="G146" s="22">
        <v>200</v>
      </c>
      <c r="H146" s="22">
        <v>0</v>
      </c>
      <c r="I146" s="7">
        <v>55</v>
      </c>
      <c r="J146" s="22">
        <v>0</v>
      </c>
      <c r="K146" s="7">
        <v>1.5</v>
      </c>
      <c r="L146" s="7">
        <v>143</v>
      </c>
      <c r="M146" s="7">
        <f t="shared" si="11"/>
        <v>214.5</v>
      </c>
      <c r="N146" s="7">
        <v>3</v>
      </c>
      <c r="O146" s="7">
        <v>23.6</v>
      </c>
      <c r="P146" s="7">
        <v>70.8</v>
      </c>
      <c r="Q146" s="7">
        <v>1</v>
      </c>
      <c r="R146" s="7">
        <v>1150</v>
      </c>
      <c r="S146" s="7">
        <v>1150</v>
      </c>
      <c r="T146" s="22">
        <v>6</v>
      </c>
      <c r="U146" s="7">
        <v>29.11</v>
      </c>
      <c r="V146" s="7">
        <f t="shared" si="10"/>
        <v>174.66</v>
      </c>
      <c r="W146" s="13">
        <f t="shared" si="12"/>
        <v>1809.96</v>
      </c>
      <c r="X146" s="13">
        <v>1600</v>
      </c>
      <c r="Y146" s="5"/>
      <c r="Z146" s="13">
        <f t="shared" si="13"/>
        <v>209.96000000000004</v>
      </c>
    </row>
    <row r="147" spans="1:27" ht="14.25">
      <c r="A147" s="45" t="s">
        <v>306</v>
      </c>
      <c r="B147" s="46" t="s">
        <v>307</v>
      </c>
      <c r="C147" s="13">
        <v>0</v>
      </c>
      <c r="D147" s="7">
        <v>0</v>
      </c>
      <c r="E147" s="22">
        <v>0</v>
      </c>
      <c r="F147" s="7">
        <v>305</v>
      </c>
      <c r="G147" s="22">
        <v>0</v>
      </c>
      <c r="H147" s="22">
        <v>0</v>
      </c>
      <c r="I147" s="7">
        <v>55</v>
      </c>
      <c r="J147" s="22">
        <v>0</v>
      </c>
      <c r="K147" s="7">
        <v>1.5</v>
      </c>
      <c r="L147" s="7">
        <v>143</v>
      </c>
      <c r="M147" s="7">
        <f t="shared" si="11"/>
        <v>214.5</v>
      </c>
      <c r="N147" s="7">
        <v>3</v>
      </c>
      <c r="O147" s="7">
        <v>23.6</v>
      </c>
      <c r="P147" s="7">
        <v>70.8</v>
      </c>
      <c r="Q147" s="7">
        <v>1</v>
      </c>
      <c r="R147" s="7">
        <v>1150</v>
      </c>
      <c r="S147" s="7">
        <v>1150</v>
      </c>
      <c r="T147" s="22">
        <v>6</v>
      </c>
      <c r="U147" s="7">
        <v>29.11</v>
      </c>
      <c r="V147" s="7">
        <f t="shared" si="10"/>
        <v>174.66</v>
      </c>
      <c r="W147" s="13">
        <f t="shared" si="12"/>
        <v>1609.96</v>
      </c>
      <c r="X147" s="13">
        <v>1600</v>
      </c>
      <c r="Y147" s="5"/>
      <c r="Z147" s="13">
        <f t="shared" si="13"/>
        <v>9.9600000000000364</v>
      </c>
    </row>
    <row r="148" spans="1:27" ht="14.25">
      <c r="A148" s="45" t="s">
        <v>308</v>
      </c>
      <c r="B148" s="46" t="s">
        <v>309</v>
      </c>
      <c r="C148" s="13">
        <v>0</v>
      </c>
      <c r="D148" s="7">
        <v>0</v>
      </c>
      <c r="E148" s="22">
        <v>0</v>
      </c>
      <c r="F148" s="7">
        <v>305</v>
      </c>
      <c r="G148" s="22">
        <v>0</v>
      </c>
      <c r="H148" s="22">
        <v>0</v>
      </c>
      <c r="I148" s="7">
        <v>55</v>
      </c>
      <c r="J148" s="22">
        <v>0</v>
      </c>
      <c r="K148" s="7">
        <v>1.5</v>
      </c>
      <c r="L148" s="7">
        <v>143</v>
      </c>
      <c r="M148" s="7">
        <f t="shared" si="11"/>
        <v>214.5</v>
      </c>
      <c r="N148" s="7">
        <v>3</v>
      </c>
      <c r="O148" s="7">
        <v>23.6</v>
      </c>
      <c r="P148" s="7">
        <v>70.8</v>
      </c>
      <c r="Q148" s="7">
        <v>1</v>
      </c>
      <c r="R148" s="7">
        <v>1150</v>
      </c>
      <c r="S148" s="7">
        <v>1150</v>
      </c>
      <c r="T148" s="22">
        <v>8</v>
      </c>
      <c r="U148" s="7">
        <v>29.11</v>
      </c>
      <c r="V148" s="7">
        <f t="shared" si="10"/>
        <v>232.88</v>
      </c>
      <c r="W148" s="13">
        <f t="shared" si="12"/>
        <v>1668.1799999999998</v>
      </c>
      <c r="X148" s="13">
        <v>1600</v>
      </c>
      <c r="Y148" s="5"/>
      <c r="Z148" s="13">
        <f t="shared" si="13"/>
        <v>68.179999999999836</v>
      </c>
    </row>
    <row r="149" spans="1:27" ht="14.25">
      <c r="A149" s="45" t="s">
        <v>310</v>
      </c>
      <c r="B149" s="46" t="s">
        <v>311</v>
      </c>
      <c r="C149" s="13">
        <v>0</v>
      </c>
      <c r="D149" s="7">
        <v>0</v>
      </c>
      <c r="E149" s="22">
        <v>0</v>
      </c>
      <c r="F149" s="7">
        <v>305</v>
      </c>
      <c r="G149" s="22">
        <v>0</v>
      </c>
      <c r="H149" s="22">
        <v>0</v>
      </c>
      <c r="I149" s="7">
        <v>55</v>
      </c>
      <c r="J149" s="22">
        <v>0</v>
      </c>
      <c r="K149" s="7">
        <v>1.5</v>
      </c>
      <c r="L149" s="7">
        <v>143</v>
      </c>
      <c r="M149" s="7">
        <f t="shared" si="11"/>
        <v>214.5</v>
      </c>
      <c r="N149" s="7">
        <v>3</v>
      </c>
      <c r="O149" s="7">
        <v>23.6</v>
      </c>
      <c r="P149" s="7">
        <v>70.8</v>
      </c>
      <c r="Q149" s="7">
        <v>1</v>
      </c>
      <c r="R149" s="7">
        <v>1150</v>
      </c>
      <c r="S149" s="7">
        <v>1150</v>
      </c>
      <c r="T149" s="7">
        <v>10</v>
      </c>
      <c r="U149" s="7">
        <v>29.11</v>
      </c>
      <c r="V149" s="7">
        <f t="shared" si="10"/>
        <v>291.10000000000002</v>
      </c>
      <c r="W149" s="13">
        <f t="shared" si="12"/>
        <v>1726.4</v>
      </c>
      <c r="X149" s="13">
        <v>1600</v>
      </c>
      <c r="Y149" s="5"/>
      <c r="Z149" s="13">
        <f t="shared" si="13"/>
        <v>126.40000000000009</v>
      </c>
    </row>
    <row r="150" spans="1:27" ht="14.25">
      <c r="A150" s="45" t="s">
        <v>312</v>
      </c>
      <c r="B150" s="46" t="s">
        <v>313</v>
      </c>
      <c r="C150" s="13">
        <v>0</v>
      </c>
      <c r="D150" s="7">
        <v>0</v>
      </c>
      <c r="E150" s="7">
        <v>0.5</v>
      </c>
      <c r="F150" s="7">
        <v>305</v>
      </c>
      <c r="G150" s="22">
        <v>200</v>
      </c>
      <c r="H150" s="22">
        <v>0</v>
      </c>
      <c r="I150" s="7">
        <v>55</v>
      </c>
      <c r="J150" s="22">
        <v>0</v>
      </c>
      <c r="K150" s="7">
        <v>1.5</v>
      </c>
      <c r="L150" s="7">
        <v>143</v>
      </c>
      <c r="M150" s="7">
        <f t="shared" si="11"/>
        <v>214.5</v>
      </c>
      <c r="N150" s="7">
        <v>3</v>
      </c>
      <c r="O150" s="7">
        <v>23.6</v>
      </c>
      <c r="P150" s="7">
        <v>70.8</v>
      </c>
      <c r="Q150" s="7">
        <v>1</v>
      </c>
      <c r="R150" s="7">
        <v>1150</v>
      </c>
      <c r="S150" s="7">
        <v>1150</v>
      </c>
      <c r="T150" s="7">
        <v>5</v>
      </c>
      <c r="U150" s="7">
        <v>29.11</v>
      </c>
      <c r="V150" s="7">
        <f>U150*T150</f>
        <v>145.55000000000001</v>
      </c>
      <c r="W150" s="13">
        <f t="shared" si="12"/>
        <v>1780.85</v>
      </c>
      <c r="X150" s="13">
        <v>1600</v>
      </c>
      <c r="Y150" s="45"/>
      <c r="Z150" s="13">
        <f t="shared" si="13"/>
        <v>180.84999999999991</v>
      </c>
    </row>
    <row r="151" spans="1:27" ht="14.25">
      <c r="A151" s="45" t="s">
        <v>314</v>
      </c>
      <c r="B151" s="46" t="s">
        <v>315</v>
      </c>
      <c r="C151" s="13">
        <v>0</v>
      </c>
      <c r="D151" s="7">
        <v>0</v>
      </c>
      <c r="E151" s="22">
        <v>0</v>
      </c>
      <c r="F151" s="7">
        <v>305</v>
      </c>
      <c r="G151" s="22">
        <v>0</v>
      </c>
      <c r="H151" s="22">
        <v>0</v>
      </c>
      <c r="I151" s="7">
        <v>55</v>
      </c>
      <c r="J151" s="22">
        <v>0</v>
      </c>
      <c r="K151" s="7">
        <v>1.5</v>
      </c>
      <c r="L151" s="7">
        <v>143</v>
      </c>
      <c r="M151" s="7">
        <f t="shared" si="11"/>
        <v>214.5</v>
      </c>
      <c r="N151" s="7">
        <v>3</v>
      </c>
      <c r="O151" s="7">
        <v>23.6</v>
      </c>
      <c r="P151" s="7">
        <v>70.8</v>
      </c>
      <c r="Q151" s="7">
        <v>1</v>
      </c>
      <c r="R151" s="7">
        <v>1150</v>
      </c>
      <c r="S151" s="7">
        <v>1150</v>
      </c>
      <c r="T151" s="7">
        <v>7</v>
      </c>
      <c r="U151" s="7">
        <v>29.11</v>
      </c>
      <c r="V151" s="7">
        <f t="shared" ref="V151:V171" si="14">U151*T151</f>
        <v>203.76999999999998</v>
      </c>
      <c r="W151" s="13">
        <f t="shared" si="12"/>
        <v>1639.07</v>
      </c>
      <c r="X151" s="13">
        <v>1600</v>
      </c>
      <c r="Y151" s="45"/>
      <c r="Z151" s="13">
        <f t="shared" si="13"/>
        <v>39.069999999999936</v>
      </c>
    </row>
    <row r="152" spans="1:27" ht="14.25">
      <c r="A152" s="45" t="s">
        <v>316</v>
      </c>
      <c r="B152" s="46" t="s">
        <v>317</v>
      </c>
      <c r="C152" s="13">
        <v>0</v>
      </c>
      <c r="D152" s="7">
        <v>0</v>
      </c>
      <c r="E152" s="7">
        <v>0.5</v>
      </c>
      <c r="F152" s="7">
        <v>305</v>
      </c>
      <c r="G152" s="22">
        <v>200</v>
      </c>
      <c r="H152" s="22">
        <v>0</v>
      </c>
      <c r="I152" s="7">
        <v>55</v>
      </c>
      <c r="J152" s="22">
        <v>0</v>
      </c>
      <c r="K152" s="7">
        <v>1.5</v>
      </c>
      <c r="L152" s="7">
        <v>143</v>
      </c>
      <c r="M152" s="7">
        <f t="shared" si="11"/>
        <v>214.5</v>
      </c>
      <c r="N152" s="7">
        <v>3</v>
      </c>
      <c r="O152" s="7">
        <v>23.6</v>
      </c>
      <c r="P152" s="7">
        <v>70.8</v>
      </c>
      <c r="Q152" s="7">
        <v>1</v>
      </c>
      <c r="R152" s="7">
        <v>1150</v>
      </c>
      <c r="S152" s="7">
        <v>1150</v>
      </c>
      <c r="T152" s="7">
        <v>6</v>
      </c>
      <c r="U152" s="7">
        <v>29.11</v>
      </c>
      <c r="V152" s="7">
        <f t="shared" si="14"/>
        <v>174.66</v>
      </c>
      <c r="W152" s="13">
        <f t="shared" si="12"/>
        <v>1809.96</v>
      </c>
      <c r="X152" s="13">
        <v>1600</v>
      </c>
      <c r="Y152" s="45"/>
      <c r="Z152" s="13">
        <f t="shared" si="13"/>
        <v>209.96000000000004</v>
      </c>
      <c r="AA152" s="48"/>
    </row>
    <row r="153" spans="1:27" ht="14.25">
      <c r="A153" s="45" t="s">
        <v>318</v>
      </c>
      <c r="B153" s="46" t="s">
        <v>319</v>
      </c>
      <c r="C153" s="13">
        <v>0</v>
      </c>
      <c r="D153" s="7">
        <v>0</v>
      </c>
      <c r="E153" s="22">
        <v>0</v>
      </c>
      <c r="F153" s="7">
        <v>305</v>
      </c>
      <c r="G153" s="22">
        <v>0</v>
      </c>
      <c r="H153" s="22">
        <v>0</v>
      </c>
      <c r="I153" s="7">
        <v>55</v>
      </c>
      <c r="J153" s="22">
        <v>0</v>
      </c>
      <c r="K153" s="7">
        <v>1.5</v>
      </c>
      <c r="L153" s="7">
        <v>143</v>
      </c>
      <c r="M153" s="7">
        <f t="shared" si="11"/>
        <v>214.5</v>
      </c>
      <c r="N153" s="7">
        <v>3</v>
      </c>
      <c r="O153" s="7">
        <v>23.6</v>
      </c>
      <c r="P153" s="7">
        <v>70.8</v>
      </c>
      <c r="Q153" s="7">
        <v>1</v>
      </c>
      <c r="R153" s="7">
        <v>1150</v>
      </c>
      <c r="S153" s="7">
        <v>1150</v>
      </c>
      <c r="T153" s="7">
        <v>7</v>
      </c>
      <c r="U153" s="7">
        <v>29.11</v>
      </c>
      <c r="V153" s="7">
        <f t="shared" si="14"/>
        <v>203.76999999999998</v>
      </c>
      <c r="W153" s="13">
        <f t="shared" si="12"/>
        <v>1639.07</v>
      </c>
      <c r="X153" s="13">
        <v>1600</v>
      </c>
      <c r="Y153" s="45"/>
      <c r="Z153" s="13">
        <f t="shared" si="13"/>
        <v>39.069999999999936</v>
      </c>
      <c r="AA153" s="48"/>
    </row>
    <row r="154" spans="1:27" ht="14.25">
      <c r="A154" s="45" t="s">
        <v>320</v>
      </c>
      <c r="B154" s="46" t="s">
        <v>321</v>
      </c>
      <c r="C154" s="13">
        <v>0</v>
      </c>
      <c r="D154" s="7">
        <v>0</v>
      </c>
      <c r="E154" s="7">
        <v>0.5</v>
      </c>
      <c r="F154" s="7">
        <v>305</v>
      </c>
      <c r="G154" s="22">
        <v>200</v>
      </c>
      <c r="H154" s="22">
        <v>0</v>
      </c>
      <c r="I154" s="7">
        <v>55</v>
      </c>
      <c r="J154" s="22">
        <v>0</v>
      </c>
      <c r="K154" s="7">
        <v>1.5</v>
      </c>
      <c r="L154" s="7">
        <v>143</v>
      </c>
      <c r="M154" s="7">
        <f t="shared" si="11"/>
        <v>214.5</v>
      </c>
      <c r="N154" s="7">
        <v>3</v>
      </c>
      <c r="O154" s="7">
        <v>23.6</v>
      </c>
      <c r="P154" s="7">
        <v>70.8</v>
      </c>
      <c r="Q154" s="7">
        <v>1</v>
      </c>
      <c r="R154" s="7">
        <v>1150</v>
      </c>
      <c r="S154" s="7">
        <v>1150</v>
      </c>
      <c r="T154" s="7">
        <v>7</v>
      </c>
      <c r="U154" s="7">
        <v>29.11</v>
      </c>
      <c r="V154" s="7">
        <f t="shared" si="14"/>
        <v>203.76999999999998</v>
      </c>
      <c r="W154" s="13">
        <f t="shared" si="12"/>
        <v>1839.07</v>
      </c>
      <c r="X154" s="13">
        <v>1600</v>
      </c>
      <c r="Y154" s="45"/>
      <c r="Z154" s="13">
        <f t="shared" si="13"/>
        <v>239.06999999999994</v>
      </c>
      <c r="AA154" s="48"/>
    </row>
    <row r="155" spans="1:27" ht="14.25">
      <c r="A155" s="45" t="s">
        <v>322</v>
      </c>
      <c r="B155" s="46" t="s">
        <v>323</v>
      </c>
      <c r="C155" s="13">
        <v>0</v>
      </c>
      <c r="D155" s="7">
        <v>0</v>
      </c>
      <c r="E155" s="7">
        <v>0.5</v>
      </c>
      <c r="F155" s="7">
        <v>305</v>
      </c>
      <c r="G155" s="22">
        <v>200</v>
      </c>
      <c r="H155" s="22">
        <v>0</v>
      </c>
      <c r="I155" s="7">
        <v>55</v>
      </c>
      <c r="J155" s="22">
        <v>0</v>
      </c>
      <c r="K155" s="7">
        <v>1.5</v>
      </c>
      <c r="L155" s="7">
        <v>143</v>
      </c>
      <c r="M155" s="7">
        <f t="shared" si="11"/>
        <v>214.5</v>
      </c>
      <c r="N155" s="7">
        <v>3</v>
      </c>
      <c r="O155" s="7">
        <v>23.6</v>
      </c>
      <c r="P155" s="7">
        <v>70.8</v>
      </c>
      <c r="Q155" s="7">
        <v>1</v>
      </c>
      <c r="R155" s="7">
        <v>1150</v>
      </c>
      <c r="S155" s="7">
        <v>1150</v>
      </c>
      <c r="T155" s="7">
        <v>6</v>
      </c>
      <c r="U155" s="7">
        <v>29.11</v>
      </c>
      <c r="V155" s="7">
        <f t="shared" si="14"/>
        <v>174.66</v>
      </c>
      <c r="W155" s="13">
        <f t="shared" si="12"/>
        <v>1809.96</v>
      </c>
      <c r="X155" s="13">
        <v>1600</v>
      </c>
      <c r="Y155" s="45"/>
      <c r="Z155" s="13">
        <f t="shared" si="13"/>
        <v>209.96000000000004</v>
      </c>
      <c r="AA155" s="48"/>
    </row>
    <row r="156" spans="1:27" ht="14.25">
      <c r="A156" s="45" t="s">
        <v>324</v>
      </c>
      <c r="B156" s="46" t="s">
        <v>325</v>
      </c>
      <c r="C156" s="13">
        <v>0</v>
      </c>
      <c r="D156" s="7">
        <v>0</v>
      </c>
      <c r="E156" s="22">
        <v>0</v>
      </c>
      <c r="F156" s="7">
        <v>305</v>
      </c>
      <c r="G156" s="22">
        <v>0</v>
      </c>
      <c r="H156" s="22">
        <v>0</v>
      </c>
      <c r="I156" s="7">
        <v>55</v>
      </c>
      <c r="J156" s="22">
        <v>0</v>
      </c>
      <c r="K156" s="7">
        <v>1.5</v>
      </c>
      <c r="L156" s="7">
        <v>143</v>
      </c>
      <c r="M156" s="7">
        <f t="shared" si="11"/>
        <v>214.5</v>
      </c>
      <c r="N156" s="7">
        <v>3</v>
      </c>
      <c r="O156" s="7">
        <v>23.6</v>
      </c>
      <c r="P156" s="7">
        <v>70.8</v>
      </c>
      <c r="Q156" s="7">
        <v>1</v>
      </c>
      <c r="R156" s="7">
        <v>1150</v>
      </c>
      <c r="S156" s="7">
        <v>1150</v>
      </c>
      <c r="T156" s="22">
        <v>6</v>
      </c>
      <c r="U156" s="7">
        <v>29.11</v>
      </c>
      <c r="V156" s="7">
        <f t="shared" si="14"/>
        <v>174.66</v>
      </c>
      <c r="W156" s="13">
        <f t="shared" si="12"/>
        <v>1609.96</v>
      </c>
      <c r="X156" s="13">
        <v>1600</v>
      </c>
      <c r="Y156" s="45"/>
      <c r="Z156" s="13">
        <f t="shared" si="13"/>
        <v>9.9600000000000364</v>
      </c>
      <c r="AA156" s="48"/>
    </row>
    <row r="157" spans="1:27" ht="14.25">
      <c r="A157" s="45" t="s">
        <v>326</v>
      </c>
      <c r="B157" s="46" t="s">
        <v>327</v>
      </c>
      <c r="C157" s="13">
        <v>0</v>
      </c>
      <c r="D157" s="7">
        <v>0</v>
      </c>
      <c r="E157" s="22">
        <v>0</v>
      </c>
      <c r="F157" s="7">
        <v>305</v>
      </c>
      <c r="G157" s="22">
        <v>0</v>
      </c>
      <c r="H157" s="22">
        <v>0</v>
      </c>
      <c r="I157" s="7">
        <v>55</v>
      </c>
      <c r="J157" s="22">
        <v>0</v>
      </c>
      <c r="K157" s="7">
        <v>1.5</v>
      </c>
      <c r="L157" s="7">
        <v>143</v>
      </c>
      <c r="M157" s="7">
        <f t="shared" si="11"/>
        <v>214.5</v>
      </c>
      <c r="N157" s="7">
        <v>3</v>
      </c>
      <c r="O157" s="7">
        <v>23.6</v>
      </c>
      <c r="P157" s="7">
        <v>70.8</v>
      </c>
      <c r="Q157" s="7">
        <v>1</v>
      </c>
      <c r="R157" s="7">
        <v>1150</v>
      </c>
      <c r="S157" s="7">
        <v>1150</v>
      </c>
      <c r="T157" s="22">
        <v>6</v>
      </c>
      <c r="U157" s="7">
        <v>29.11</v>
      </c>
      <c r="V157" s="7">
        <f t="shared" si="14"/>
        <v>174.66</v>
      </c>
      <c r="W157" s="13">
        <f t="shared" si="12"/>
        <v>1609.96</v>
      </c>
      <c r="X157" s="13">
        <v>1600</v>
      </c>
      <c r="Y157" s="45"/>
      <c r="Z157" s="13">
        <f t="shared" si="13"/>
        <v>9.9600000000000364</v>
      </c>
      <c r="AA157" s="48"/>
    </row>
    <row r="158" spans="1:27" ht="14.25">
      <c r="A158" s="45" t="s">
        <v>328</v>
      </c>
      <c r="B158" s="46" t="s">
        <v>329</v>
      </c>
      <c r="C158" s="13">
        <v>0</v>
      </c>
      <c r="D158" s="7">
        <v>0</v>
      </c>
      <c r="E158" s="7">
        <v>0.5</v>
      </c>
      <c r="F158" s="7">
        <v>305</v>
      </c>
      <c r="G158" s="22">
        <v>200</v>
      </c>
      <c r="H158" s="22">
        <v>0</v>
      </c>
      <c r="I158" s="7">
        <v>55</v>
      </c>
      <c r="J158" s="22">
        <v>0</v>
      </c>
      <c r="K158" s="7">
        <v>1.5</v>
      </c>
      <c r="L158" s="7">
        <v>143</v>
      </c>
      <c r="M158" s="7">
        <f t="shared" si="11"/>
        <v>214.5</v>
      </c>
      <c r="N158" s="7">
        <v>3</v>
      </c>
      <c r="O158" s="7">
        <v>23.6</v>
      </c>
      <c r="P158" s="7">
        <v>70.8</v>
      </c>
      <c r="Q158" s="7">
        <v>1</v>
      </c>
      <c r="R158" s="7">
        <v>1150</v>
      </c>
      <c r="S158" s="7">
        <v>1150</v>
      </c>
      <c r="T158" s="22">
        <v>8</v>
      </c>
      <c r="U158" s="7">
        <v>29.11</v>
      </c>
      <c r="V158" s="7">
        <f t="shared" si="14"/>
        <v>232.88</v>
      </c>
      <c r="W158" s="13">
        <f t="shared" si="12"/>
        <v>1868.1799999999998</v>
      </c>
      <c r="X158" s="13">
        <v>1600</v>
      </c>
      <c r="Y158" s="45"/>
      <c r="Z158" s="13">
        <f t="shared" si="13"/>
        <v>268.17999999999984</v>
      </c>
      <c r="AA158" s="48"/>
    </row>
    <row r="159" spans="1:27" ht="14.25">
      <c r="A159" s="45" t="s">
        <v>330</v>
      </c>
      <c r="B159" s="46" t="s">
        <v>331</v>
      </c>
      <c r="C159" s="13">
        <v>0</v>
      </c>
      <c r="D159" s="7">
        <v>0</v>
      </c>
      <c r="E159" s="7">
        <v>0.5</v>
      </c>
      <c r="F159" s="7">
        <v>305</v>
      </c>
      <c r="G159" s="22">
        <v>200</v>
      </c>
      <c r="H159" s="22">
        <v>0</v>
      </c>
      <c r="I159" s="7">
        <v>55</v>
      </c>
      <c r="J159" s="22">
        <v>0</v>
      </c>
      <c r="K159" s="7">
        <v>1.5</v>
      </c>
      <c r="L159" s="7">
        <v>143</v>
      </c>
      <c r="M159" s="7">
        <f t="shared" si="11"/>
        <v>214.5</v>
      </c>
      <c r="N159" s="7">
        <v>3</v>
      </c>
      <c r="O159" s="7">
        <v>23.6</v>
      </c>
      <c r="P159" s="7">
        <v>70.8</v>
      </c>
      <c r="Q159" s="7">
        <v>1</v>
      </c>
      <c r="R159" s="7">
        <v>1150</v>
      </c>
      <c r="S159" s="7">
        <v>1150</v>
      </c>
      <c r="T159" s="7">
        <v>10</v>
      </c>
      <c r="U159" s="7">
        <v>29.11</v>
      </c>
      <c r="V159" s="7">
        <f t="shared" si="14"/>
        <v>291.10000000000002</v>
      </c>
      <c r="W159" s="13">
        <f t="shared" si="12"/>
        <v>1926.4</v>
      </c>
      <c r="X159" s="13">
        <v>1600</v>
      </c>
      <c r="Y159" s="45"/>
      <c r="Z159" s="13">
        <f t="shared" si="13"/>
        <v>326.40000000000009</v>
      </c>
      <c r="AA159" s="48"/>
    </row>
    <row r="160" spans="1:27" ht="14.25">
      <c r="A160" s="45" t="s">
        <v>332</v>
      </c>
      <c r="B160" s="46" t="s">
        <v>333</v>
      </c>
      <c r="C160" s="13">
        <v>0</v>
      </c>
      <c r="D160" s="7">
        <v>0</v>
      </c>
      <c r="E160" s="7">
        <v>0.5</v>
      </c>
      <c r="F160" s="7">
        <v>305</v>
      </c>
      <c r="G160" s="22">
        <v>200</v>
      </c>
      <c r="H160" s="22">
        <v>0</v>
      </c>
      <c r="I160" s="7">
        <v>55</v>
      </c>
      <c r="J160" s="22">
        <v>0</v>
      </c>
      <c r="K160" s="7">
        <v>1.5</v>
      </c>
      <c r="L160" s="7">
        <v>143</v>
      </c>
      <c r="M160" s="7">
        <f t="shared" si="11"/>
        <v>214.5</v>
      </c>
      <c r="N160" s="7">
        <v>3</v>
      </c>
      <c r="O160" s="7">
        <v>23.6</v>
      </c>
      <c r="P160" s="7">
        <v>70.8</v>
      </c>
      <c r="Q160" s="7">
        <v>1</v>
      </c>
      <c r="R160" s="7">
        <v>1150</v>
      </c>
      <c r="S160" s="7">
        <v>1150</v>
      </c>
      <c r="T160" s="7">
        <v>5</v>
      </c>
      <c r="U160" s="7">
        <v>29.11</v>
      </c>
      <c r="V160" s="7">
        <f t="shared" si="14"/>
        <v>145.55000000000001</v>
      </c>
      <c r="W160" s="13">
        <f t="shared" si="12"/>
        <v>1780.85</v>
      </c>
      <c r="X160" s="13">
        <v>1600</v>
      </c>
      <c r="Y160" s="45"/>
      <c r="Z160" s="13">
        <f t="shared" si="13"/>
        <v>180.84999999999991</v>
      </c>
      <c r="AA160" s="48"/>
    </row>
    <row r="161" spans="1:27" ht="14.25">
      <c r="A161" s="45" t="s">
        <v>334</v>
      </c>
      <c r="B161" s="46" t="s">
        <v>335</v>
      </c>
      <c r="C161" s="13">
        <v>0</v>
      </c>
      <c r="D161" s="7">
        <v>0</v>
      </c>
      <c r="E161" s="7">
        <v>0.5</v>
      </c>
      <c r="F161" s="7">
        <v>305</v>
      </c>
      <c r="G161" s="22">
        <v>200</v>
      </c>
      <c r="H161" s="7">
        <v>2</v>
      </c>
      <c r="I161" s="7">
        <v>55</v>
      </c>
      <c r="J161" s="7">
        <v>110</v>
      </c>
      <c r="K161" s="7">
        <v>1.5</v>
      </c>
      <c r="L161" s="7">
        <v>143</v>
      </c>
      <c r="M161" s="7">
        <f t="shared" si="11"/>
        <v>214.5</v>
      </c>
      <c r="N161" s="7">
        <v>3</v>
      </c>
      <c r="O161" s="7">
        <v>23.6</v>
      </c>
      <c r="P161" s="7">
        <v>70.8</v>
      </c>
      <c r="Q161" s="7">
        <v>1</v>
      </c>
      <c r="R161" s="7">
        <v>1150</v>
      </c>
      <c r="S161" s="7">
        <v>1150</v>
      </c>
      <c r="T161" s="7">
        <v>7</v>
      </c>
      <c r="U161" s="7">
        <v>29.11</v>
      </c>
      <c r="V161" s="7">
        <f t="shared" si="14"/>
        <v>203.76999999999998</v>
      </c>
      <c r="W161" s="13">
        <f t="shared" si="12"/>
        <v>1949.07</v>
      </c>
      <c r="X161" s="13">
        <v>1600</v>
      </c>
      <c r="Y161" s="45"/>
      <c r="Z161" s="13">
        <f t="shared" si="13"/>
        <v>349.06999999999994</v>
      </c>
      <c r="AA161" s="48"/>
    </row>
    <row r="162" spans="1:27" ht="14.25">
      <c r="A162" s="45" t="s">
        <v>336</v>
      </c>
      <c r="B162" s="46" t="s">
        <v>337</v>
      </c>
      <c r="C162" s="13">
        <v>0</v>
      </c>
      <c r="D162" s="7">
        <v>0</v>
      </c>
      <c r="E162" s="7">
        <v>0.5</v>
      </c>
      <c r="F162" s="7">
        <v>305</v>
      </c>
      <c r="G162" s="22">
        <v>200</v>
      </c>
      <c r="H162" s="7">
        <v>2</v>
      </c>
      <c r="I162" s="7">
        <v>55</v>
      </c>
      <c r="J162" s="7">
        <v>110</v>
      </c>
      <c r="K162" s="7">
        <v>1.5</v>
      </c>
      <c r="L162" s="7">
        <v>143</v>
      </c>
      <c r="M162" s="7">
        <f t="shared" si="11"/>
        <v>214.5</v>
      </c>
      <c r="N162" s="7">
        <v>3</v>
      </c>
      <c r="O162" s="7">
        <v>23.6</v>
      </c>
      <c r="P162" s="7">
        <v>70.8</v>
      </c>
      <c r="Q162" s="7">
        <v>1</v>
      </c>
      <c r="R162" s="7">
        <v>1150</v>
      </c>
      <c r="S162" s="7">
        <v>1150</v>
      </c>
      <c r="T162" s="7">
        <v>6</v>
      </c>
      <c r="U162" s="7">
        <v>29.11</v>
      </c>
      <c r="V162" s="7">
        <f t="shared" si="14"/>
        <v>174.66</v>
      </c>
      <c r="W162" s="13">
        <f t="shared" si="12"/>
        <v>1919.96</v>
      </c>
      <c r="X162" s="13">
        <v>1600</v>
      </c>
      <c r="Y162" s="45"/>
      <c r="Z162" s="13">
        <f t="shared" si="13"/>
        <v>319.96000000000004</v>
      </c>
      <c r="AA162" s="48"/>
    </row>
    <row r="163" spans="1:27" ht="14.25">
      <c r="A163" s="45" t="s">
        <v>338</v>
      </c>
      <c r="B163" s="46" t="s">
        <v>339</v>
      </c>
      <c r="C163" s="13">
        <v>0</v>
      </c>
      <c r="D163" s="7">
        <v>0</v>
      </c>
      <c r="E163" s="7">
        <v>0.5</v>
      </c>
      <c r="F163" s="7">
        <v>305</v>
      </c>
      <c r="G163" s="22">
        <v>200</v>
      </c>
      <c r="H163" s="7">
        <v>2</v>
      </c>
      <c r="I163" s="7">
        <v>55</v>
      </c>
      <c r="J163" s="7">
        <v>110</v>
      </c>
      <c r="K163" s="7">
        <v>1.5</v>
      </c>
      <c r="L163" s="7">
        <v>143</v>
      </c>
      <c r="M163" s="7">
        <f t="shared" si="11"/>
        <v>214.5</v>
      </c>
      <c r="N163" s="7">
        <v>3</v>
      </c>
      <c r="O163" s="7">
        <v>23.6</v>
      </c>
      <c r="P163" s="7">
        <v>70.8</v>
      </c>
      <c r="Q163" s="7">
        <v>1</v>
      </c>
      <c r="R163" s="7">
        <v>1150</v>
      </c>
      <c r="S163" s="7">
        <v>1150</v>
      </c>
      <c r="T163" s="7">
        <v>7</v>
      </c>
      <c r="U163" s="7">
        <v>29.11</v>
      </c>
      <c r="V163" s="7">
        <f t="shared" si="14"/>
        <v>203.76999999999998</v>
      </c>
      <c r="W163" s="13">
        <f t="shared" si="12"/>
        <v>1949.07</v>
      </c>
      <c r="X163" s="13">
        <v>1600</v>
      </c>
      <c r="Y163" s="45"/>
      <c r="Z163" s="13">
        <f t="shared" si="13"/>
        <v>349.06999999999994</v>
      </c>
      <c r="AA163" s="48"/>
    </row>
    <row r="164" spans="1:27" ht="14.25">
      <c r="A164" s="45" t="s">
        <v>340</v>
      </c>
      <c r="B164" s="46" t="s">
        <v>341</v>
      </c>
      <c r="C164" s="13">
        <v>0</v>
      </c>
      <c r="D164" s="7">
        <v>0</v>
      </c>
      <c r="E164" s="7">
        <v>0.5</v>
      </c>
      <c r="F164" s="7">
        <v>305</v>
      </c>
      <c r="G164" s="22">
        <v>200</v>
      </c>
      <c r="H164" s="7">
        <v>2</v>
      </c>
      <c r="I164" s="7">
        <v>55</v>
      </c>
      <c r="J164" s="7">
        <v>110</v>
      </c>
      <c r="K164" s="7">
        <v>1.6</v>
      </c>
      <c r="L164" s="7">
        <v>143</v>
      </c>
      <c r="M164" s="7">
        <f t="shared" si="11"/>
        <v>228.8</v>
      </c>
      <c r="N164" s="7">
        <v>3</v>
      </c>
      <c r="O164" s="7">
        <v>23.6</v>
      </c>
      <c r="P164" s="7">
        <v>70.8</v>
      </c>
      <c r="Q164" s="7">
        <v>0</v>
      </c>
      <c r="R164" s="7">
        <v>1150</v>
      </c>
      <c r="S164" s="7">
        <v>0</v>
      </c>
      <c r="T164" s="7">
        <v>0</v>
      </c>
      <c r="U164" s="7">
        <v>29.11</v>
      </c>
      <c r="V164" s="7">
        <f t="shared" si="14"/>
        <v>0</v>
      </c>
      <c r="W164" s="13">
        <f t="shared" si="12"/>
        <v>609.59999999999991</v>
      </c>
      <c r="X164" s="5">
        <v>600</v>
      </c>
      <c r="Y164" s="45"/>
      <c r="Z164" s="13">
        <f t="shared" si="13"/>
        <v>9.5999999999999091</v>
      </c>
      <c r="AA164" s="48"/>
    </row>
    <row r="165" spans="1:27" ht="14.25">
      <c r="A165" s="45" t="s">
        <v>342</v>
      </c>
      <c r="B165" s="46" t="s">
        <v>343</v>
      </c>
      <c r="C165" s="13">
        <v>0</v>
      </c>
      <c r="D165" s="7">
        <v>0</v>
      </c>
      <c r="E165" s="22">
        <v>0</v>
      </c>
      <c r="F165" s="7">
        <v>305</v>
      </c>
      <c r="G165" s="22">
        <v>0</v>
      </c>
      <c r="H165" s="22">
        <v>0</v>
      </c>
      <c r="I165" s="7">
        <v>55</v>
      </c>
      <c r="J165" s="22">
        <v>0</v>
      </c>
      <c r="K165" s="7">
        <v>1.5</v>
      </c>
      <c r="L165" s="7">
        <v>143</v>
      </c>
      <c r="M165" s="7">
        <f t="shared" si="11"/>
        <v>214.5</v>
      </c>
      <c r="N165" s="7">
        <v>3</v>
      </c>
      <c r="O165" s="7">
        <v>23.6</v>
      </c>
      <c r="P165" s="7">
        <v>70.8</v>
      </c>
      <c r="Q165" s="7">
        <v>1</v>
      </c>
      <c r="R165" s="7">
        <v>1150</v>
      </c>
      <c r="S165" s="7">
        <v>1150</v>
      </c>
      <c r="T165" s="7">
        <v>6</v>
      </c>
      <c r="U165" s="7">
        <v>29.11</v>
      </c>
      <c r="V165" s="7">
        <f t="shared" si="14"/>
        <v>174.66</v>
      </c>
      <c r="W165" s="13">
        <f t="shared" si="12"/>
        <v>1609.96</v>
      </c>
      <c r="X165" s="13">
        <v>1600</v>
      </c>
      <c r="Y165" s="45"/>
      <c r="Z165" s="13">
        <f t="shared" si="13"/>
        <v>9.9600000000000364</v>
      </c>
      <c r="AA165" s="48"/>
    </row>
    <row r="166" spans="1:27" ht="14.25">
      <c r="A166" s="45" t="s">
        <v>344</v>
      </c>
      <c r="B166" s="46" t="s">
        <v>345</v>
      </c>
      <c r="C166" s="13">
        <v>0</v>
      </c>
      <c r="D166" s="7">
        <v>0</v>
      </c>
      <c r="E166" s="22">
        <v>0</v>
      </c>
      <c r="F166" s="7">
        <v>305</v>
      </c>
      <c r="G166" s="22">
        <v>0</v>
      </c>
      <c r="H166" s="22">
        <v>0</v>
      </c>
      <c r="I166" s="7">
        <v>55</v>
      </c>
      <c r="J166" s="22">
        <v>0</v>
      </c>
      <c r="K166" s="7">
        <v>1.5</v>
      </c>
      <c r="L166" s="7">
        <v>143</v>
      </c>
      <c r="M166" s="7">
        <f t="shared" si="11"/>
        <v>214.5</v>
      </c>
      <c r="N166" s="7">
        <v>3</v>
      </c>
      <c r="O166" s="7">
        <v>23.6</v>
      </c>
      <c r="P166" s="7">
        <v>70.8</v>
      </c>
      <c r="Q166" s="7">
        <v>1</v>
      </c>
      <c r="R166" s="7">
        <v>1150</v>
      </c>
      <c r="S166" s="7">
        <v>1150</v>
      </c>
      <c r="T166" s="22">
        <v>6</v>
      </c>
      <c r="U166" s="7">
        <v>29.11</v>
      </c>
      <c r="V166" s="7">
        <f t="shared" si="14"/>
        <v>174.66</v>
      </c>
      <c r="W166" s="13">
        <f t="shared" si="12"/>
        <v>1609.96</v>
      </c>
      <c r="X166" s="13">
        <v>1600</v>
      </c>
      <c r="Y166" s="5"/>
      <c r="Z166" s="13">
        <f t="shared" si="13"/>
        <v>9.9600000000000364</v>
      </c>
      <c r="AA166" s="48"/>
    </row>
    <row r="167" spans="1:27" ht="14.25">
      <c r="A167" s="45" t="s">
        <v>346</v>
      </c>
      <c r="B167" s="46" t="s">
        <v>347</v>
      </c>
      <c r="C167" s="5">
        <v>1</v>
      </c>
      <c r="D167" s="7">
        <v>1629</v>
      </c>
      <c r="E167" s="7">
        <v>1</v>
      </c>
      <c r="F167" s="7">
        <v>305</v>
      </c>
      <c r="G167" s="7">
        <v>305</v>
      </c>
      <c r="H167" s="7">
        <v>2</v>
      </c>
      <c r="I167" s="7">
        <v>55</v>
      </c>
      <c r="J167" s="7">
        <v>110</v>
      </c>
      <c r="K167" s="7">
        <v>1.5</v>
      </c>
      <c r="L167" s="7">
        <v>143</v>
      </c>
      <c r="M167" s="7">
        <f t="shared" si="11"/>
        <v>214.5</v>
      </c>
      <c r="N167" s="7">
        <v>3</v>
      </c>
      <c r="O167" s="7">
        <v>23.6</v>
      </c>
      <c r="P167" s="7">
        <v>70.8</v>
      </c>
      <c r="Q167" s="7">
        <v>1</v>
      </c>
      <c r="R167" s="7">
        <v>1150</v>
      </c>
      <c r="S167" s="7">
        <v>1150</v>
      </c>
      <c r="T167" s="22">
        <v>6</v>
      </c>
      <c r="U167" s="7">
        <v>29.11</v>
      </c>
      <c r="V167" s="7">
        <f t="shared" si="14"/>
        <v>174.66</v>
      </c>
      <c r="W167" s="13">
        <f t="shared" si="12"/>
        <v>3653.96</v>
      </c>
      <c r="X167" s="5">
        <v>1900</v>
      </c>
      <c r="Y167" s="5"/>
      <c r="Z167" s="13">
        <f t="shared" si="13"/>
        <v>1753.96</v>
      </c>
      <c r="AA167" s="48"/>
    </row>
    <row r="168" spans="1:27" ht="14.25">
      <c r="A168" s="45" t="s">
        <v>348</v>
      </c>
      <c r="B168" s="46" t="s">
        <v>349</v>
      </c>
      <c r="C168" s="13">
        <v>0</v>
      </c>
      <c r="D168" s="7">
        <v>0</v>
      </c>
      <c r="E168" s="7">
        <v>0.5</v>
      </c>
      <c r="F168" s="7">
        <v>305</v>
      </c>
      <c r="G168" s="22">
        <v>200</v>
      </c>
      <c r="H168" s="22">
        <v>0</v>
      </c>
      <c r="I168" s="7">
        <v>55</v>
      </c>
      <c r="J168" s="22">
        <v>0</v>
      </c>
      <c r="K168" s="7">
        <v>1.5</v>
      </c>
      <c r="L168" s="7">
        <v>143</v>
      </c>
      <c r="M168" s="7">
        <f t="shared" si="11"/>
        <v>214.5</v>
      </c>
      <c r="N168" s="7">
        <v>3</v>
      </c>
      <c r="O168" s="7">
        <v>23.6</v>
      </c>
      <c r="P168" s="7">
        <v>70.8</v>
      </c>
      <c r="Q168" s="7">
        <v>1</v>
      </c>
      <c r="R168" s="7">
        <v>1150</v>
      </c>
      <c r="S168" s="7">
        <v>1150</v>
      </c>
      <c r="T168" s="22">
        <v>8</v>
      </c>
      <c r="U168" s="7">
        <v>29.11</v>
      </c>
      <c r="V168" s="7">
        <f t="shared" si="14"/>
        <v>232.88</v>
      </c>
      <c r="W168" s="13">
        <f t="shared" si="12"/>
        <v>1868.1799999999998</v>
      </c>
      <c r="X168" s="13">
        <v>1600</v>
      </c>
      <c r="Y168" s="5"/>
      <c r="Z168" s="13">
        <f t="shared" si="13"/>
        <v>268.17999999999984</v>
      </c>
    </row>
    <row r="169" spans="1:27" ht="14.25">
      <c r="A169" s="45" t="s">
        <v>350</v>
      </c>
      <c r="B169" s="46" t="s">
        <v>351</v>
      </c>
      <c r="C169" s="13">
        <v>0</v>
      </c>
      <c r="D169" s="7">
        <v>0</v>
      </c>
      <c r="E169" s="7">
        <v>0.5</v>
      </c>
      <c r="F169" s="7">
        <v>305</v>
      </c>
      <c r="G169" s="22">
        <v>200</v>
      </c>
      <c r="H169" s="22">
        <v>0</v>
      </c>
      <c r="I169" s="7">
        <v>55</v>
      </c>
      <c r="J169" s="22">
        <v>0</v>
      </c>
      <c r="K169" s="7">
        <v>1.5</v>
      </c>
      <c r="L169" s="7">
        <v>143</v>
      </c>
      <c r="M169" s="7">
        <f t="shared" si="11"/>
        <v>214.5</v>
      </c>
      <c r="N169" s="7">
        <v>3</v>
      </c>
      <c r="O169" s="7">
        <v>23.6</v>
      </c>
      <c r="P169" s="7">
        <v>70.8</v>
      </c>
      <c r="Q169" s="7">
        <v>1</v>
      </c>
      <c r="R169" s="7">
        <v>1150</v>
      </c>
      <c r="S169" s="7">
        <v>1150</v>
      </c>
      <c r="T169" s="7">
        <v>10</v>
      </c>
      <c r="U169" s="7">
        <v>29.11</v>
      </c>
      <c r="V169" s="7">
        <f t="shared" si="14"/>
        <v>291.10000000000002</v>
      </c>
      <c r="W169" s="13">
        <f t="shared" si="12"/>
        <v>1926.4</v>
      </c>
      <c r="X169" s="13">
        <v>1600</v>
      </c>
      <c r="Y169" s="5"/>
      <c r="Z169" s="13">
        <f t="shared" si="13"/>
        <v>326.40000000000009</v>
      </c>
    </row>
    <row r="170" spans="1:27" ht="14.25">
      <c r="A170" s="45" t="s">
        <v>352</v>
      </c>
      <c r="B170" s="46" t="s">
        <v>353</v>
      </c>
      <c r="C170" s="13">
        <v>0</v>
      </c>
      <c r="D170" s="7">
        <v>0</v>
      </c>
      <c r="E170" s="7">
        <v>0.5</v>
      </c>
      <c r="F170" s="7">
        <v>305</v>
      </c>
      <c r="G170" s="22">
        <v>200</v>
      </c>
      <c r="H170" s="22">
        <v>0</v>
      </c>
      <c r="I170" s="7">
        <v>55</v>
      </c>
      <c r="J170" s="22">
        <v>0</v>
      </c>
      <c r="K170" s="7">
        <v>1.5</v>
      </c>
      <c r="L170" s="7">
        <v>143</v>
      </c>
      <c r="M170" s="7">
        <f t="shared" si="11"/>
        <v>214.5</v>
      </c>
      <c r="N170" s="7">
        <v>3</v>
      </c>
      <c r="O170" s="7">
        <v>23.6</v>
      </c>
      <c r="P170" s="7">
        <v>70.8</v>
      </c>
      <c r="Q170" s="7">
        <v>1</v>
      </c>
      <c r="R170" s="7">
        <v>1150</v>
      </c>
      <c r="S170" s="7">
        <v>1150</v>
      </c>
      <c r="T170" s="7">
        <v>5</v>
      </c>
      <c r="U170" s="7">
        <v>29.11</v>
      </c>
      <c r="V170" s="7">
        <f t="shared" si="14"/>
        <v>145.55000000000001</v>
      </c>
      <c r="W170" s="13">
        <f t="shared" si="12"/>
        <v>1780.85</v>
      </c>
      <c r="X170" s="13">
        <v>1600</v>
      </c>
      <c r="Y170" s="5"/>
      <c r="Z170" s="13">
        <f t="shared" si="13"/>
        <v>180.84999999999991</v>
      </c>
    </row>
    <row r="171" spans="1:27" ht="14.25">
      <c r="A171" s="45" t="s">
        <v>354</v>
      </c>
      <c r="B171" s="46" t="s">
        <v>355</v>
      </c>
      <c r="C171" s="13">
        <v>0</v>
      </c>
      <c r="D171" s="7">
        <v>0</v>
      </c>
      <c r="E171" s="22">
        <v>0</v>
      </c>
      <c r="F171" s="7">
        <v>305</v>
      </c>
      <c r="G171" s="22">
        <v>0</v>
      </c>
      <c r="H171" s="22">
        <v>0</v>
      </c>
      <c r="I171" s="7">
        <v>55</v>
      </c>
      <c r="J171" s="22">
        <v>0</v>
      </c>
      <c r="K171" s="7">
        <v>1.5</v>
      </c>
      <c r="L171" s="7">
        <v>143</v>
      </c>
      <c r="M171" s="7">
        <f t="shared" si="11"/>
        <v>214.5</v>
      </c>
      <c r="N171" s="7">
        <v>3</v>
      </c>
      <c r="O171" s="7">
        <v>23.6</v>
      </c>
      <c r="P171" s="7">
        <v>70.8</v>
      </c>
      <c r="Q171" s="7">
        <v>1</v>
      </c>
      <c r="R171" s="7">
        <v>1150</v>
      </c>
      <c r="S171" s="7">
        <v>1150</v>
      </c>
      <c r="T171" s="7">
        <v>7</v>
      </c>
      <c r="U171" s="7">
        <v>29.11</v>
      </c>
      <c r="V171" s="7">
        <f t="shared" si="14"/>
        <v>203.76999999999998</v>
      </c>
      <c r="W171" s="13">
        <f t="shared" si="12"/>
        <v>1639.07</v>
      </c>
      <c r="X171" s="13">
        <v>1600</v>
      </c>
      <c r="Y171" s="5"/>
      <c r="Z171" s="13">
        <f t="shared" si="13"/>
        <v>39.069999999999936</v>
      </c>
    </row>
    <row r="172" spans="1:27" ht="14.25">
      <c r="A172" s="45" t="s">
        <v>356</v>
      </c>
      <c r="B172" s="46" t="s">
        <v>357</v>
      </c>
      <c r="C172" s="5">
        <v>1</v>
      </c>
      <c r="D172" s="7">
        <v>1629</v>
      </c>
      <c r="E172" s="7">
        <v>1</v>
      </c>
      <c r="F172" s="7">
        <v>305</v>
      </c>
      <c r="G172" s="7">
        <v>305</v>
      </c>
      <c r="H172" s="7">
        <v>2</v>
      </c>
      <c r="I172" s="7">
        <v>55</v>
      </c>
      <c r="J172" s="7">
        <v>110</v>
      </c>
      <c r="K172" s="7">
        <v>1.5</v>
      </c>
      <c r="L172" s="7">
        <v>143</v>
      </c>
      <c r="M172" s="7">
        <f t="shared" si="11"/>
        <v>214.5</v>
      </c>
      <c r="N172" s="7">
        <v>3</v>
      </c>
      <c r="O172" s="7">
        <v>23.6</v>
      </c>
      <c r="P172" s="7">
        <v>70.8</v>
      </c>
      <c r="Q172" s="7">
        <v>1</v>
      </c>
      <c r="R172" s="7">
        <v>1150</v>
      </c>
      <c r="S172" s="7">
        <v>1150</v>
      </c>
      <c r="T172" s="7">
        <v>6</v>
      </c>
      <c r="U172" s="7">
        <v>29.11</v>
      </c>
      <c r="V172" s="7">
        <f>U172*T172</f>
        <v>174.66</v>
      </c>
      <c r="W172" s="13">
        <f t="shared" si="12"/>
        <v>3653.96</v>
      </c>
      <c r="X172" s="5">
        <v>1900</v>
      </c>
      <c r="Y172" s="5"/>
      <c r="Z172" s="13">
        <f t="shared" si="13"/>
        <v>1753.96</v>
      </c>
    </row>
    <row r="173" spans="1:27" ht="14.25">
      <c r="A173" s="45" t="s">
        <v>358</v>
      </c>
      <c r="B173" s="46" t="s">
        <v>359</v>
      </c>
      <c r="C173" s="13">
        <v>0</v>
      </c>
      <c r="D173" s="7">
        <v>0</v>
      </c>
      <c r="E173" s="7">
        <v>0.5</v>
      </c>
      <c r="F173" s="7">
        <v>305</v>
      </c>
      <c r="G173" s="22">
        <v>200</v>
      </c>
      <c r="H173" s="22">
        <v>0</v>
      </c>
      <c r="I173" s="7">
        <v>55</v>
      </c>
      <c r="J173" s="22">
        <v>0</v>
      </c>
      <c r="K173" s="7">
        <v>1.5</v>
      </c>
      <c r="L173" s="7">
        <v>143</v>
      </c>
      <c r="M173" s="7">
        <f t="shared" si="11"/>
        <v>214.5</v>
      </c>
      <c r="N173" s="7">
        <v>3</v>
      </c>
      <c r="O173" s="7">
        <v>23.6</v>
      </c>
      <c r="P173" s="7">
        <v>70.8</v>
      </c>
      <c r="Q173" s="7">
        <v>1</v>
      </c>
      <c r="R173" s="7">
        <v>1150</v>
      </c>
      <c r="S173" s="7">
        <v>1150</v>
      </c>
      <c r="T173" s="7">
        <v>7</v>
      </c>
      <c r="U173" s="7">
        <v>29.11</v>
      </c>
      <c r="V173" s="7">
        <f t="shared" ref="V173:V196" si="15">U173*T173</f>
        <v>203.76999999999998</v>
      </c>
      <c r="W173" s="13">
        <f t="shared" si="12"/>
        <v>1839.07</v>
      </c>
      <c r="X173" s="13">
        <v>1600</v>
      </c>
      <c r="Y173" s="5"/>
      <c r="Z173" s="13">
        <f t="shared" si="13"/>
        <v>239.06999999999994</v>
      </c>
    </row>
    <row r="174" spans="1:27" ht="14.25">
      <c r="A174" s="45" t="s">
        <v>360</v>
      </c>
      <c r="B174" s="47" t="s">
        <v>361</v>
      </c>
      <c r="C174" s="13">
        <v>0</v>
      </c>
      <c r="D174" s="7">
        <v>0</v>
      </c>
      <c r="E174" s="7">
        <v>1</v>
      </c>
      <c r="F174" s="7">
        <v>305</v>
      </c>
      <c r="G174" s="22">
        <v>305</v>
      </c>
      <c r="H174" s="22">
        <v>0</v>
      </c>
      <c r="I174" s="7">
        <v>55</v>
      </c>
      <c r="J174" s="22">
        <v>0</v>
      </c>
      <c r="K174" s="7">
        <v>1.8</v>
      </c>
      <c r="L174" s="7">
        <v>143</v>
      </c>
      <c r="M174" s="7">
        <f t="shared" si="11"/>
        <v>257.40000000000003</v>
      </c>
      <c r="N174" s="7">
        <v>3</v>
      </c>
      <c r="O174" s="7">
        <v>23.6</v>
      </c>
      <c r="P174" s="7">
        <v>70.8</v>
      </c>
      <c r="Q174" s="7">
        <v>1</v>
      </c>
      <c r="R174" s="7">
        <v>1150</v>
      </c>
      <c r="S174" s="7">
        <v>1150</v>
      </c>
      <c r="T174" s="7">
        <v>7</v>
      </c>
      <c r="U174" s="7">
        <v>29.11</v>
      </c>
      <c r="V174" s="7">
        <f t="shared" si="15"/>
        <v>203.76999999999998</v>
      </c>
      <c r="W174" s="13">
        <f t="shared" si="12"/>
        <v>1986.97</v>
      </c>
      <c r="X174" s="5">
        <v>1900</v>
      </c>
      <c r="Y174" s="5"/>
      <c r="Z174" s="13">
        <f t="shared" si="13"/>
        <v>86.970000000000027</v>
      </c>
    </row>
    <row r="175" spans="1:27" ht="14.25">
      <c r="A175" s="45" t="s">
        <v>362</v>
      </c>
      <c r="B175" s="46" t="s">
        <v>363</v>
      </c>
      <c r="C175" s="13">
        <v>0</v>
      </c>
      <c r="D175" s="7">
        <v>0</v>
      </c>
      <c r="E175" s="22">
        <v>0</v>
      </c>
      <c r="F175" s="7">
        <v>305</v>
      </c>
      <c r="G175" s="22">
        <v>0</v>
      </c>
      <c r="H175" s="22">
        <v>0</v>
      </c>
      <c r="I175" s="7">
        <v>55</v>
      </c>
      <c r="J175" s="22">
        <v>0</v>
      </c>
      <c r="K175" s="7">
        <v>1.5</v>
      </c>
      <c r="L175" s="7">
        <v>143</v>
      </c>
      <c r="M175" s="7">
        <f t="shared" si="11"/>
        <v>214.5</v>
      </c>
      <c r="N175" s="7">
        <v>3</v>
      </c>
      <c r="O175" s="7">
        <v>23.6</v>
      </c>
      <c r="P175" s="7">
        <v>70.8</v>
      </c>
      <c r="Q175" s="7">
        <v>1</v>
      </c>
      <c r="R175" s="7">
        <v>1150</v>
      </c>
      <c r="S175" s="7">
        <v>1150</v>
      </c>
      <c r="T175" s="7">
        <v>6</v>
      </c>
      <c r="U175" s="7">
        <v>29.11</v>
      </c>
      <c r="V175" s="7">
        <f t="shared" si="15"/>
        <v>174.66</v>
      </c>
      <c r="W175" s="13">
        <f t="shared" si="12"/>
        <v>1609.96</v>
      </c>
      <c r="X175" s="13">
        <v>1600</v>
      </c>
      <c r="Y175" s="5"/>
      <c r="Z175" s="13">
        <f t="shared" si="13"/>
        <v>9.9600000000000364</v>
      </c>
    </row>
    <row r="176" spans="1:27" ht="14.25">
      <c r="A176" s="45" t="s">
        <v>364</v>
      </c>
      <c r="B176" s="46" t="s">
        <v>365</v>
      </c>
      <c r="C176" s="13">
        <v>0</v>
      </c>
      <c r="D176" s="7">
        <v>0</v>
      </c>
      <c r="E176" s="22">
        <v>0</v>
      </c>
      <c r="F176" s="7">
        <v>305</v>
      </c>
      <c r="G176" s="22">
        <v>0</v>
      </c>
      <c r="H176" s="22">
        <v>0</v>
      </c>
      <c r="I176" s="7">
        <v>55</v>
      </c>
      <c r="J176" s="22">
        <v>0</v>
      </c>
      <c r="K176" s="7">
        <v>1.5</v>
      </c>
      <c r="L176" s="7">
        <v>143</v>
      </c>
      <c r="M176" s="7">
        <f t="shared" si="11"/>
        <v>214.5</v>
      </c>
      <c r="N176" s="7">
        <v>3</v>
      </c>
      <c r="O176" s="7">
        <v>23.6</v>
      </c>
      <c r="P176" s="7">
        <v>70.8</v>
      </c>
      <c r="Q176" s="7">
        <v>1</v>
      </c>
      <c r="R176" s="7">
        <v>1150</v>
      </c>
      <c r="S176" s="7">
        <v>1150</v>
      </c>
      <c r="T176" s="22">
        <v>6</v>
      </c>
      <c r="U176" s="7">
        <v>29.11</v>
      </c>
      <c r="V176" s="7">
        <f t="shared" si="15"/>
        <v>174.66</v>
      </c>
      <c r="W176" s="13">
        <f t="shared" si="12"/>
        <v>1609.96</v>
      </c>
      <c r="X176" s="13">
        <v>1600</v>
      </c>
      <c r="Y176" s="5"/>
      <c r="Z176" s="13">
        <f t="shared" si="13"/>
        <v>9.9600000000000364</v>
      </c>
    </row>
    <row r="177" spans="1:26" ht="14.25">
      <c r="A177" s="45" t="s">
        <v>366</v>
      </c>
      <c r="B177" s="46" t="s">
        <v>367</v>
      </c>
      <c r="C177" s="13">
        <v>0</v>
      </c>
      <c r="D177" s="7">
        <v>0</v>
      </c>
      <c r="E177" s="7">
        <v>0.5</v>
      </c>
      <c r="F177" s="7">
        <v>305</v>
      </c>
      <c r="G177" s="22">
        <v>200</v>
      </c>
      <c r="H177" s="22">
        <v>0</v>
      </c>
      <c r="I177" s="7">
        <v>55</v>
      </c>
      <c r="J177" s="22">
        <v>0</v>
      </c>
      <c r="K177" s="7">
        <v>1.5</v>
      </c>
      <c r="L177" s="7">
        <v>143</v>
      </c>
      <c r="M177" s="7">
        <f t="shared" si="11"/>
        <v>214.5</v>
      </c>
      <c r="N177" s="7">
        <v>3</v>
      </c>
      <c r="O177" s="7">
        <v>23.6</v>
      </c>
      <c r="P177" s="7">
        <v>70.8</v>
      </c>
      <c r="Q177" s="7">
        <v>1</v>
      </c>
      <c r="R177" s="7">
        <v>1150</v>
      </c>
      <c r="S177" s="7">
        <v>1150</v>
      </c>
      <c r="T177" s="22">
        <v>6</v>
      </c>
      <c r="U177" s="7">
        <v>29.11</v>
      </c>
      <c r="V177" s="7">
        <f t="shared" si="15"/>
        <v>174.66</v>
      </c>
      <c r="W177" s="13">
        <f t="shared" si="12"/>
        <v>1809.96</v>
      </c>
      <c r="X177" s="13">
        <v>1600</v>
      </c>
      <c r="Y177" s="5"/>
      <c r="Z177" s="13">
        <f t="shared" si="13"/>
        <v>209.96000000000004</v>
      </c>
    </row>
    <row r="178" spans="1:26" ht="14.25">
      <c r="A178" s="45" t="s">
        <v>368</v>
      </c>
      <c r="B178" s="46" t="s">
        <v>369</v>
      </c>
      <c r="C178" s="13">
        <v>0</v>
      </c>
      <c r="D178" s="7">
        <v>0</v>
      </c>
      <c r="E178" s="7">
        <v>0.5</v>
      </c>
      <c r="F178" s="7">
        <v>305</v>
      </c>
      <c r="G178" s="22">
        <v>200</v>
      </c>
      <c r="H178" s="22">
        <v>0</v>
      </c>
      <c r="I178" s="7">
        <v>55</v>
      </c>
      <c r="J178" s="22">
        <v>0</v>
      </c>
      <c r="K178" s="7">
        <v>1.5</v>
      </c>
      <c r="L178" s="7">
        <v>143</v>
      </c>
      <c r="M178" s="7">
        <f t="shared" si="11"/>
        <v>214.5</v>
      </c>
      <c r="N178" s="7">
        <v>3</v>
      </c>
      <c r="O178" s="7">
        <v>23.6</v>
      </c>
      <c r="P178" s="7">
        <v>70.8</v>
      </c>
      <c r="Q178" s="7">
        <v>1</v>
      </c>
      <c r="R178" s="7">
        <v>1150</v>
      </c>
      <c r="S178" s="7">
        <v>1150</v>
      </c>
      <c r="T178" s="22">
        <v>8</v>
      </c>
      <c r="U178" s="7">
        <v>29.11</v>
      </c>
      <c r="V178" s="7">
        <f t="shared" si="15"/>
        <v>232.88</v>
      </c>
      <c r="W178" s="13">
        <f t="shared" si="12"/>
        <v>1868.1799999999998</v>
      </c>
      <c r="X178" s="13">
        <v>1600</v>
      </c>
      <c r="Y178" s="5"/>
      <c r="Z178" s="13">
        <f t="shared" si="13"/>
        <v>268.17999999999984</v>
      </c>
    </row>
    <row r="179" spans="1:26" ht="14.25">
      <c r="A179" s="45" t="s">
        <v>370</v>
      </c>
      <c r="B179" s="46" t="s">
        <v>371</v>
      </c>
      <c r="C179" s="13">
        <v>0</v>
      </c>
      <c r="D179" s="7">
        <v>0</v>
      </c>
      <c r="E179" s="7">
        <v>0.5</v>
      </c>
      <c r="F179" s="7">
        <v>305</v>
      </c>
      <c r="G179" s="22">
        <v>200</v>
      </c>
      <c r="H179" s="22">
        <v>0</v>
      </c>
      <c r="I179" s="7">
        <v>55</v>
      </c>
      <c r="J179" s="22">
        <v>0</v>
      </c>
      <c r="K179" s="7">
        <v>1.5</v>
      </c>
      <c r="L179" s="7">
        <v>143</v>
      </c>
      <c r="M179" s="7">
        <f t="shared" si="11"/>
        <v>214.5</v>
      </c>
      <c r="N179" s="7">
        <v>3</v>
      </c>
      <c r="O179" s="7">
        <v>23.6</v>
      </c>
      <c r="P179" s="7">
        <v>70.8</v>
      </c>
      <c r="Q179" s="7">
        <v>1</v>
      </c>
      <c r="R179" s="7">
        <v>1150</v>
      </c>
      <c r="S179" s="7">
        <v>1150</v>
      </c>
      <c r="T179" s="7">
        <v>10</v>
      </c>
      <c r="U179" s="7">
        <v>29.11</v>
      </c>
      <c r="V179" s="7">
        <f t="shared" si="15"/>
        <v>291.10000000000002</v>
      </c>
      <c r="W179" s="13">
        <f t="shared" si="12"/>
        <v>1926.4</v>
      </c>
      <c r="X179" s="13">
        <v>1600</v>
      </c>
      <c r="Y179" s="5"/>
      <c r="Z179" s="13">
        <f t="shared" si="13"/>
        <v>326.40000000000009</v>
      </c>
    </row>
    <row r="180" spans="1:26" ht="14.25">
      <c r="A180" s="45" t="s">
        <v>372</v>
      </c>
      <c r="B180" s="46" t="s">
        <v>373</v>
      </c>
      <c r="C180" s="13">
        <v>0</v>
      </c>
      <c r="D180" s="7">
        <v>0</v>
      </c>
      <c r="E180" s="7">
        <v>0.5</v>
      </c>
      <c r="F180" s="7">
        <v>305</v>
      </c>
      <c r="G180" s="22">
        <v>200</v>
      </c>
      <c r="H180" s="22">
        <v>0</v>
      </c>
      <c r="I180" s="7">
        <v>55</v>
      </c>
      <c r="J180" s="22">
        <v>0</v>
      </c>
      <c r="K180" s="7">
        <v>1.5</v>
      </c>
      <c r="L180" s="7">
        <v>143</v>
      </c>
      <c r="M180" s="7">
        <f t="shared" si="11"/>
        <v>214.5</v>
      </c>
      <c r="N180" s="7">
        <v>3</v>
      </c>
      <c r="O180" s="7">
        <v>23.6</v>
      </c>
      <c r="P180" s="7">
        <v>70.8</v>
      </c>
      <c r="Q180" s="7">
        <v>1</v>
      </c>
      <c r="R180" s="7">
        <v>1150</v>
      </c>
      <c r="S180" s="7">
        <v>1150</v>
      </c>
      <c r="T180" s="7">
        <v>5</v>
      </c>
      <c r="U180" s="7">
        <v>29.11</v>
      </c>
      <c r="V180" s="7">
        <f t="shared" si="15"/>
        <v>145.55000000000001</v>
      </c>
      <c r="W180" s="13">
        <f t="shared" si="12"/>
        <v>1780.85</v>
      </c>
      <c r="X180" s="13">
        <v>1600</v>
      </c>
      <c r="Y180" s="5"/>
      <c r="Z180" s="13">
        <f t="shared" si="13"/>
        <v>180.84999999999991</v>
      </c>
    </row>
    <row r="181" spans="1:26" ht="14.25">
      <c r="A181" s="45" t="s">
        <v>374</v>
      </c>
      <c r="B181" s="46" t="s">
        <v>375</v>
      </c>
      <c r="C181" s="13">
        <v>0</v>
      </c>
      <c r="D181" s="7">
        <v>0</v>
      </c>
      <c r="E181" s="22">
        <v>0</v>
      </c>
      <c r="F181" s="7">
        <v>305</v>
      </c>
      <c r="G181" s="22">
        <v>0</v>
      </c>
      <c r="H181" s="22">
        <v>0</v>
      </c>
      <c r="I181" s="7">
        <v>55</v>
      </c>
      <c r="J181" s="22">
        <v>0</v>
      </c>
      <c r="K181" s="7">
        <v>1.5</v>
      </c>
      <c r="L181" s="7">
        <v>143</v>
      </c>
      <c r="M181" s="7">
        <f t="shared" si="11"/>
        <v>214.5</v>
      </c>
      <c r="N181" s="7">
        <v>3</v>
      </c>
      <c r="O181" s="7">
        <v>23.6</v>
      </c>
      <c r="P181" s="7">
        <v>70.8</v>
      </c>
      <c r="Q181" s="7">
        <v>1</v>
      </c>
      <c r="R181" s="7">
        <v>1150</v>
      </c>
      <c r="S181" s="7">
        <v>1150</v>
      </c>
      <c r="T181" s="7">
        <v>7</v>
      </c>
      <c r="U181" s="7">
        <v>29.11</v>
      </c>
      <c r="V181" s="7">
        <f t="shared" si="15"/>
        <v>203.76999999999998</v>
      </c>
      <c r="W181" s="13">
        <f t="shared" si="12"/>
        <v>1639.07</v>
      </c>
      <c r="X181" s="13">
        <v>1600</v>
      </c>
      <c r="Y181" s="5"/>
      <c r="Z181" s="13">
        <f t="shared" si="13"/>
        <v>39.069999999999936</v>
      </c>
    </row>
    <row r="182" spans="1:26" ht="14.25">
      <c r="A182" s="45" t="s">
        <v>376</v>
      </c>
      <c r="B182" s="46" t="s">
        <v>377</v>
      </c>
      <c r="C182" s="13">
        <v>0</v>
      </c>
      <c r="D182" s="7">
        <v>0</v>
      </c>
      <c r="E182" s="7">
        <v>0.5</v>
      </c>
      <c r="F182" s="7">
        <v>305</v>
      </c>
      <c r="G182" s="22">
        <v>200</v>
      </c>
      <c r="H182" s="7">
        <v>2</v>
      </c>
      <c r="I182" s="7">
        <v>55</v>
      </c>
      <c r="J182" s="7">
        <v>110</v>
      </c>
      <c r="K182" s="7">
        <v>1.5</v>
      </c>
      <c r="L182" s="7">
        <v>143</v>
      </c>
      <c r="M182" s="7">
        <f t="shared" si="11"/>
        <v>214.5</v>
      </c>
      <c r="N182" s="7">
        <v>3</v>
      </c>
      <c r="O182" s="7">
        <v>23.6</v>
      </c>
      <c r="P182" s="7">
        <v>70.8</v>
      </c>
      <c r="Q182" s="7">
        <v>1</v>
      </c>
      <c r="R182" s="7">
        <v>1150</v>
      </c>
      <c r="S182" s="7">
        <v>1150</v>
      </c>
      <c r="T182" s="7">
        <v>6</v>
      </c>
      <c r="U182" s="7">
        <v>29.11</v>
      </c>
      <c r="V182" s="7">
        <f t="shared" si="15"/>
        <v>174.66</v>
      </c>
      <c r="W182" s="13">
        <f t="shared" si="12"/>
        <v>1919.96</v>
      </c>
      <c r="X182" s="13">
        <v>1600</v>
      </c>
      <c r="Y182" s="5"/>
      <c r="Z182" s="13">
        <f t="shared" si="13"/>
        <v>319.96000000000004</v>
      </c>
    </row>
    <row r="183" spans="1:26" ht="14.25">
      <c r="A183" s="45" t="s">
        <v>378</v>
      </c>
      <c r="B183" s="46" t="s">
        <v>379</v>
      </c>
      <c r="C183" s="13">
        <v>0</v>
      </c>
      <c r="D183" s="7">
        <v>0</v>
      </c>
      <c r="E183" s="7">
        <v>0.5</v>
      </c>
      <c r="F183" s="7">
        <v>305</v>
      </c>
      <c r="G183" s="22">
        <v>200</v>
      </c>
      <c r="H183" s="7">
        <v>2</v>
      </c>
      <c r="I183" s="7">
        <v>55</v>
      </c>
      <c r="J183" s="7">
        <v>110</v>
      </c>
      <c r="K183" s="7">
        <v>1.5</v>
      </c>
      <c r="L183" s="7">
        <v>143</v>
      </c>
      <c r="M183" s="7">
        <f t="shared" si="11"/>
        <v>214.5</v>
      </c>
      <c r="N183" s="7">
        <v>3</v>
      </c>
      <c r="O183" s="7">
        <v>23.6</v>
      </c>
      <c r="P183" s="7">
        <v>70.8</v>
      </c>
      <c r="Q183" s="7">
        <v>1</v>
      </c>
      <c r="R183" s="7">
        <v>1150</v>
      </c>
      <c r="S183" s="7">
        <v>1150</v>
      </c>
      <c r="T183" s="7">
        <v>7</v>
      </c>
      <c r="U183" s="7">
        <v>29.11</v>
      </c>
      <c r="V183" s="7">
        <f t="shared" si="15"/>
        <v>203.76999999999998</v>
      </c>
      <c r="W183" s="13">
        <f t="shared" si="12"/>
        <v>1949.07</v>
      </c>
      <c r="X183" s="13">
        <v>1600</v>
      </c>
      <c r="Y183" s="5"/>
      <c r="Z183" s="13">
        <f t="shared" si="13"/>
        <v>349.06999999999994</v>
      </c>
    </row>
    <row r="184" spans="1:26" ht="14.25">
      <c r="A184" s="45" t="s">
        <v>380</v>
      </c>
      <c r="B184" s="46" t="s">
        <v>381</v>
      </c>
      <c r="C184" s="13">
        <v>1</v>
      </c>
      <c r="D184" s="7">
        <v>1629</v>
      </c>
      <c r="E184" s="7">
        <v>0.5</v>
      </c>
      <c r="F184" s="7">
        <v>305</v>
      </c>
      <c r="G184" s="22">
        <v>200</v>
      </c>
      <c r="H184" s="7">
        <v>2</v>
      </c>
      <c r="I184" s="7">
        <v>55</v>
      </c>
      <c r="J184" s="7">
        <v>110</v>
      </c>
      <c r="K184" s="7">
        <v>1.5</v>
      </c>
      <c r="L184" s="7">
        <v>143</v>
      </c>
      <c r="M184" s="7">
        <f t="shared" si="11"/>
        <v>214.5</v>
      </c>
      <c r="N184" s="7">
        <v>3</v>
      </c>
      <c r="O184" s="7">
        <v>23.6</v>
      </c>
      <c r="P184" s="7">
        <v>70.8</v>
      </c>
      <c r="Q184" s="7">
        <v>1</v>
      </c>
      <c r="R184" s="7">
        <v>1150</v>
      </c>
      <c r="S184" s="7">
        <v>1150</v>
      </c>
      <c r="T184" s="7">
        <v>7</v>
      </c>
      <c r="U184" s="7">
        <v>29.11</v>
      </c>
      <c r="V184" s="7">
        <f t="shared" si="15"/>
        <v>203.76999999999998</v>
      </c>
      <c r="W184" s="13">
        <f t="shared" si="12"/>
        <v>3578.07</v>
      </c>
      <c r="X184" s="5">
        <v>1900</v>
      </c>
      <c r="Y184" s="5"/>
      <c r="Z184" s="13">
        <f t="shared" si="13"/>
        <v>1678.0700000000002</v>
      </c>
    </row>
    <row r="185" spans="1:26" ht="14.25">
      <c r="A185" s="45" t="s">
        <v>382</v>
      </c>
      <c r="B185" s="46" t="s">
        <v>383</v>
      </c>
      <c r="C185" s="13">
        <v>0</v>
      </c>
      <c r="D185" s="7">
        <v>0</v>
      </c>
      <c r="E185" s="22">
        <v>0</v>
      </c>
      <c r="F185" s="7">
        <v>305</v>
      </c>
      <c r="G185" s="22">
        <v>0</v>
      </c>
      <c r="H185" s="22">
        <v>0</v>
      </c>
      <c r="I185" s="7">
        <v>55</v>
      </c>
      <c r="J185" s="22">
        <v>0</v>
      </c>
      <c r="K185" s="7">
        <v>1.5</v>
      </c>
      <c r="L185" s="7">
        <v>143</v>
      </c>
      <c r="M185" s="7">
        <f t="shared" si="11"/>
        <v>214.5</v>
      </c>
      <c r="N185" s="7">
        <v>3</v>
      </c>
      <c r="O185" s="7">
        <v>23.6</v>
      </c>
      <c r="P185" s="7">
        <v>70.8</v>
      </c>
      <c r="Q185" s="7">
        <v>1</v>
      </c>
      <c r="R185" s="7">
        <v>1150</v>
      </c>
      <c r="S185" s="7">
        <v>1150</v>
      </c>
      <c r="T185" s="7">
        <v>6</v>
      </c>
      <c r="U185" s="7">
        <v>29.11</v>
      </c>
      <c r="V185" s="7">
        <f t="shared" si="15"/>
        <v>174.66</v>
      </c>
      <c r="W185" s="13">
        <f t="shared" si="12"/>
        <v>1609.96</v>
      </c>
      <c r="X185" s="13">
        <v>1600</v>
      </c>
      <c r="Y185" s="5"/>
      <c r="Z185" s="13">
        <f t="shared" si="13"/>
        <v>9.9600000000000364</v>
      </c>
    </row>
    <row r="186" spans="1:26" ht="14.25">
      <c r="A186" s="45" t="s">
        <v>384</v>
      </c>
      <c r="B186" s="46" t="s">
        <v>385</v>
      </c>
      <c r="C186" s="13">
        <v>0</v>
      </c>
      <c r="D186" s="7">
        <v>0</v>
      </c>
      <c r="E186" s="7">
        <v>0.5</v>
      </c>
      <c r="F186" s="7">
        <v>305</v>
      </c>
      <c r="G186" s="22">
        <v>200</v>
      </c>
      <c r="H186" s="22">
        <v>0</v>
      </c>
      <c r="I186" s="7">
        <v>55</v>
      </c>
      <c r="J186" s="22">
        <v>0</v>
      </c>
      <c r="K186" s="7">
        <v>1.5</v>
      </c>
      <c r="L186" s="7">
        <v>143</v>
      </c>
      <c r="M186" s="7">
        <f t="shared" si="11"/>
        <v>214.5</v>
      </c>
      <c r="N186" s="7">
        <v>3</v>
      </c>
      <c r="O186" s="7">
        <v>23.6</v>
      </c>
      <c r="P186" s="7">
        <v>70.8</v>
      </c>
      <c r="Q186" s="7">
        <v>1</v>
      </c>
      <c r="R186" s="7">
        <v>1150</v>
      </c>
      <c r="S186" s="7">
        <v>1150</v>
      </c>
      <c r="T186" s="22">
        <v>6</v>
      </c>
      <c r="U186" s="7">
        <v>29.11</v>
      </c>
      <c r="V186" s="7">
        <f t="shared" si="15"/>
        <v>174.66</v>
      </c>
      <c r="W186" s="13">
        <f t="shared" si="12"/>
        <v>1809.96</v>
      </c>
      <c r="X186" s="13">
        <v>1600</v>
      </c>
      <c r="Y186" s="5"/>
      <c r="Z186" s="13">
        <f t="shared" si="13"/>
        <v>209.96000000000004</v>
      </c>
    </row>
    <row r="187" spans="1:26" ht="14.25">
      <c r="A187" s="45" t="s">
        <v>386</v>
      </c>
      <c r="B187" s="46" t="s">
        <v>387</v>
      </c>
      <c r="C187" s="13">
        <v>0</v>
      </c>
      <c r="D187" s="7">
        <v>0</v>
      </c>
      <c r="E187" s="7">
        <v>0.5</v>
      </c>
      <c r="F187" s="7">
        <v>305</v>
      </c>
      <c r="G187" s="22">
        <v>200</v>
      </c>
      <c r="H187" s="22">
        <v>0</v>
      </c>
      <c r="I187" s="7">
        <v>55</v>
      </c>
      <c r="J187" s="22">
        <v>0</v>
      </c>
      <c r="K187" s="7">
        <v>1.5</v>
      </c>
      <c r="L187" s="7">
        <v>143</v>
      </c>
      <c r="M187" s="7">
        <f t="shared" si="11"/>
        <v>214.5</v>
      </c>
      <c r="N187" s="7">
        <v>3</v>
      </c>
      <c r="O187" s="7">
        <v>23.6</v>
      </c>
      <c r="P187" s="7">
        <v>70.8</v>
      </c>
      <c r="Q187" s="7">
        <v>1</v>
      </c>
      <c r="R187" s="7">
        <v>1150</v>
      </c>
      <c r="S187" s="7">
        <v>1150</v>
      </c>
      <c r="T187" s="22">
        <v>6</v>
      </c>
      <c r="U187" s="7">
        <v>29.11</v>
      </c>
      <c r="V187" s="7">
        <f t="shared" si="15"/>
        <v>174.66</v>
      </c>
      <c r="W187" s="13">
        <f t="shared" si="12"/>
        <v>1809.96</v>
      </c>
      <c r="X187" s="13">
        <v>1600</v>
      </c>
      <c r="Y187" s="5"/>
      <c r="Z187" s="13">
        <f t="shared" si="13"/>
        <v>209.96000000000004</v>
      </c>
    </row>
    <row r="188" spans="1:26" ht="14.25">
      <c r="A188" s="45" t="s">
        <v>388</v>
      </c>
      <c r="B188" s="46" t="s">
        <v>389</v>
      </c>
      <c r="C188" s="13">
        <v>0</v>
      </c>
      <c r="D188" s="7">
        <v>0</v>
      </c>
      <c r="E188" s="22">
        <v>0</v>
      </c>
      <c r="F188" s="7">
        <v>305</v>
      </c>
      <c r="G188" s="22"/>
      <c r="H188" s="22">
        <v>0</v>
      </c>
      <c r="I188" s="7">
        <v>55</v>
      </c>
      <c r="J188" s="22">
        <v>0</v>
      </c>
      <c r="K188" s="7">
        <v>1.5</v>
      </c>
      <c r="L188" s="7">
        <v>143</v>
      </c>
      <c r="M188" s="7">
        <f t="shared" si="11"/>
        <v>214.5</v>
      </c>
      <c r="N188" s="7">
        <v>3</v>
      </c>
      <c r="O188" s="7">
        <v>23.6</v>
      </c>
      <c r="P188" s="7">
        <v>70.8</v>
      </c>
      <c r="Q188" s="7">
        <v>1</v>
      </c>
      <c r="R188" s="7">
        <v>1150</v>
      </c>
      <c r="S188" s="7">
        <v>1150</v>
      </c>
      <c r="T188" s="22">
        <v>8</v>
      </c>
      <c r="U188" s="7">
        <v>29.11</v>
      </c>
      <c r="V188" s="7">
        <f t="shared" si="15"/>
        <v>232.88</v>
      </c>
      <c r="W188" s="13">
        <f t="shared" si="12"/>
        <v>1668.1799999999998</v>
      </c>
      <c r="X188" s="13">
        <v>1600</v>
      </c>
      <c r="Y188" s="5"/>
      <c r="Z188" s="13">
        <f t="shared" si="13"/>
        <v>68.179999999999836</v>
      </c>
    </row>
    <row r="189" spans="1:26" ht="14.25">
      <c r="A189" s="45" t="s">
        <v>390</v>
      </c>
      <c r="B189" s="46" t="s">
        <v>391</v>
      </c>
      <c r="C189" s="13">
        <v>0</v>
      </c>
      <c r="D189" s="7">
        <v>0</v>
      </c>
      <c r="E189" s="7">
        <v>0.5</v>
      </c>
      <c r="F189" s="7">
        <v>305</v>
      </c>
      <c r="G189" s="22">
        <v>200</v>
      </c>
      <c r="H189" s="22">
        <v>0</v>
      </c>
      <c r="I189" s="7">
        <v>55</v>
      </c>
      <c r="J189" s="22">
        <v>0</v>
      </c>
      <c r="K189" s="7">
        <v>1.5</v>
      </c>
      <c r="L189" s="7">
        <v>143</v>
      </c>
      <c r="M189" s="7">
        <f t="shared" si="11"/>
        <v>214.5</v>
      </c>
      <c r="N189" s="7">
        <v>3</v>
      </c>
      <c r="O189" s="7">
        <v>23.6</v>
      </c>
      <c r="P189" s="7">
        <v>70.8</v>
      </c>
      <c r="Q189" s="7">
        <v>1</v>
      </c>
      <c r="R189" s="7">
        <v>1150</v>
      </c>
      <c r="S189" s="7">
        <v>1150</v>
      </c>
      <c r="T189" s="7">
        <v>10</v>
      </c>
      <c r="U189" s="7">
        <v>29.11</v>
      </c>
      <c r="V189" s="7">
        <f t="shared" si="15"/>
        <v>291.10000000000002</v>
      </c>
      <c r="W189" s="13">
        <f t="shared" si="12"/>
        <v>1926.4</v>
      </c>
      <c r="X189" s="13">
        <v>1600</v>
      </c>
      <c r="Y189" s="5"/>
      <c r="Z189" s="13">
        <f t="shared" si="13"/>
        <v>326.40000000000009</v>
      </c>
    </row>
    <row r="190" spans="1:26" ht="14.25">
      <c r="A190" s="45" t="s">
        <v>392</v>
      </c>
      <c r="B190" s="46" t="s">
        <v>393</v>
      </c>
      <c r="C190" s="13">
        <v>0</v>
      </c>
      <c r="D190" s="7">
        <v>0</v>
      </c>
      <c r="E190" s="7">
        <v>0.5</v>
      </c>
      <c r="F190" s="7">
        <v>305</v>
      </c>
      <c r="G190" s="22">
        <v>200</v>
      </c>
      <c r="H190" s="22">
        <v>0</v>
      </c>
      <c r="I190" s="7">
        <v>55</v>
      </c>
      <c r="J190" s="22">
        <v>0</v>
      </c>
      <c r="K190" s="7">
        <v>1.5</v>
      </c>
      <c r="L190" s="7">
        <v>143</v>
      </c>
      <c r="M190" s="7">
        <f t="shared" si="11"/>
        <v>214.5</v>
      </c>
      <c r="N190" s="7">
        <v>3</v>
      </c>
      <c r="O190" s="7">
        <v>23.6</v>
      </c>
      <c r="P190" s="7">
        <v>70.8</v>
      </c>
      <c r="Q190" s="7">
        <v>1</v>
      </c>
      <c r="R190" s="7">
        <v>1150</v>
      </c>
      <c r="S190" s="7">
        <v>1150</v>
      </c>
      <c r="T190" s="7">
        <v>5</v>
      </c>
      <c r="U190" s="7">
        <v>29.11</v>
      </c>
      <c r="V190" s="7">
        <f t="shared" si="15"/>
        <v>145.55000000000001</v>
      </c>
      <c r="W190" s="13">
        <f t="shared" si="12"/>
        <v>1780.85</v>
      </c>
      <c r="X190" s="13">
        <v>1600</v>
      </c>
      <c r="Y190" s="5"/>
      <c r="Z190" s="13">
        <f t="shared" si="13"/>
        <v>180.84999999999991</v>
      </c>
    </row>
    <row r="191" spans="1:26" ht="14.25">
      <c r="A191" s="45" t="s">
        <v>394</v>
      </c>
      <c r="B191" s="46" t="s">
        <v>395</v>
      </c>
      <c r="C191" s="13">
        <v>0</v>
      </c>
      <c r="D191" s="7">
        <v>0</v>
      </c>
      <c r="E191" s="22">
        <v>0</v>
      </c>
      <c r="F191" s="7">
        <v>305</v>
      </c>
      <c r="G191" s="22">
        <v>0</v>
      </c>
      <c r="H191" s="22">
        <v>0</v>
      </c>
      <c r="I191" s="7">
        <v>55</v>
      </c>
      <c r="J191" s="22">
        <v>0</v>
      </c>
      <c r="K191" s="7">
        <v>1.5</v>
      </c>
      <c r="L191" s="7">
        <v>143</v>
      </c>
      <c r="M191" s="7">
        <f t="shared" si="11"/>
        <v>214.5</v>
      </c>
      <c r="N191" s="7">
        <v>3</v>
      </c>
      <c r="O191" s="7">
        <v>23.6</v>
      </c>
      <c r="P191" s="7">
        <v>70.8</v>
      </c>
      <c r="Q191" s="7">
        <v>1</v>
      </c>
      <c r="R191" s="7">
        <v>1150</v>
      </c>
      <c r="S191" s="7">
        <v>1150</v>
      </c>
      <c r="T191" s="7">
        <v>7</v>
      </c>
      <c r="U191" s="7">
        <v>29.11</v>
      </c>
      <c r="V191" s="7">
        <f t="shared" si="15"/>
        <v>203.76999999999998</v>
      </c>
      <c r="W191" s="13">
        <f t="shared" si="12"/>
        <v>1639.07</v>
      </c>
      <c r="X191" s="13">
        <v>1600</v>
      </c>
      <c r="Y191" s="5"/>
      <c r="Z191" s="13">
        <f t="shared" si="13"/>
        <v>39.069999999999936</v>
      </c>
    </row>
    <row r="192" spans="1:26" ht="14.25">
      <c r="A192" s="45" t="s">
        <v>396</v>
      </c>
      <c r="B192" s="46" t="s">
        <v>397</v>
      </c>
      <c r="C192" s="13">
        <v>0</v>
      </c>
      <c r="D192" s="7">
        <v>0</v>
      </c>
      <c r="E192" s="22">
        <v>0</v>
      </c>
      <c r="F192" s="7">
        <v>305</v>
      </c>
      <c r="G192" s="22">
        <v>0</v>
      </c>
      <c r="H192" s="22">
        <v>0</v>
      </c>
      <c r="I192" s="7">
        <v>55</v>
      </c>
      <c r="J192" s="22">
        <v>0</v>
      </c>
      <c r="K192" s="7">
        <v>1.7</v>
      </c>
      <c r="L192" s="7">
        <v>143</v>
      </c>
      <c r="M192" s="7">
        <f t="shared" si="11"/>
        <v>243.1</v>
      </c>
      <c r="N192" s="7">
        <v>3</v>
      </c>
      <c r="O192" s="7">
        <v>23.6</v>
      </c>
      <c r="P192" s="7">
        <v>70.8</v>
      </c>
      <c r="Q192" s="7">
        <v>1</v>
      </c>
      <c r="R192" s="7">
        <v>1150</v>
      </c>
      <c r="S192" s="7">
        <v>1150</v>
      </c>
      <c r="T192" s="7">
        <v>6</v>
      </c>
      <c r="U192" s="7">
        <v>29.11</v>
      </c>
      <c r="V192" s="7">
        <f t="shared" si="15"/>
        <v>174.66</v>
      </c>
      <c r="W192" s="13">
        <f t="shared" si="12"/>
        <v>1638.5600000000002</v>
      </c>
      <c r="X192" s="13">
        <v>1600</v>
      </c>
      <c r="Y192" s="5"/>
      <c r="Z192" s="13">
        <f t="shared" si="13"/>
        <v>38.560000000000173</v>
      </c>
    </row>
    <row r="193" spans="1:26" ht="14.25">
      <c r="A193" s="45" t="s">
        <v>398</v>
      </c>
      <c r="B193" s="46" t="s">
        <v>399</v>
      </c>
      <c r="C193" s="5">
        <v>1</v>
      </c>
      <c r="D193" s="7">
        <v>1629</v>
      </c>
      <c r="E193" s="7">
        <v>1</v>
      </c>
      <c r="F193" s="7">
        <v>305</v>
      </c>
      <c r="G193" s="7">
        <v>305</v>
      </c>
      <c r="H193" s="7">
        <v>2</v>
      </c>
      <c r="I193" s="7">
        <v>55</v>
      </c>
      <c r="J193" s="7">
        <v>110</v>
      </c>
      <c r="K193" s="7">
        <v>1.5</v>
      </c>
      <c r="L193" s="7">
        <v>143</v>
      </c>
      <c r="M193" s="7">
        <f t="shared" si="11"/>
        <v>214.5</v>
      </c>
      <c r="N193" s="7">
        <v>3</v>
      </c>
      <c r="O193" s="7">
        <v>23.6</v>
      </c>
      <c r="P193" s="7">
        <v>70.8</v>
      </c>
      <c r="Q193" s="7">
        <v>1</v>
      </c>
      <c r="R193" s="7">
        <v>1150</v>
      </c>
      <c r="S193" s="7">
        <v>1150</v>
      </c>
      <c r="T193" s="7">
        <v>7</v>
      </c>
      <c r="U193" s="7">
        <v>29.11</v>
      </c>
      <c r="V193" s="7">
        <f t="shared" si="15"/>
        <v>203.76999999999998</v>
      </c>
      <c r="W193" s="13">
        <f t="shared" si="12"/>
        <v>3683.07</v>
      </c>
      <c r="X193" s="5">
        <v>1900</v>
      </c>
      <c r="Y193" s="5"/>
      <c r="Z193" s="13">
        <f t="shared" si="13"/>
        <v>1783.0700000000002</v>
      </c>
    </row>
    <row r="194" spans="1:26" ht="14.25">
      <c r="A194" s="45" t="s">
        <v>400</v>
      </c>
      <c r="B194" s="46" t="s">
        <v>401</v>
      </c>
      <c r="C194" s="13">
        <v>0</v>
      </c>
      <c r="D194" s="7">
        <v>0</v>
      </c>
      <c r="E194" s="7">
        <v>0.5</v>
      </c>
      <c r="F194" s="7">
        <v>305</v>
      </c>
      <c r="G194" s="22">
        <v>200</v>
      </c>
      <c r="H194" s="22">
        <v>0</v>
      </c>
      <c r="I194" s="7">
        <v>55</v>
      </c>
      <c r="J194" s="22">
        <v>0</v>
      </c>
      <c r="K194" s="7">
        <v>1.5</v>
      </c>
      <c r="L194" s="7">
        <v>143</v>
      </c>
      <c r="M194" s="7">
        <f t="shared" si="11"/>
        <v>214.5</v>
      </c>
      <c r="N194" s="7">
        <v>3</v>
      </c>
      <c r="O194" s="7">
        <v>23.6</v>
      </c>
      <c r="P194" s="7">
        <v>70.8</v>
      </c>
      <c r="Q194" s="7">
        <v>1</v>
      </c>
      <c r="R194" s="7">
        <v>1150</v>
      </c>
      <c r="S194" s="7">
        <v>1150</v>
      </c>
      <c r="T194" s="7">
        <v>7</v>
      </c>
      <c r="U194" s="7">
        <v>29.11</v>
      </c>
      <c r="V194" s="7">
        <f t="shared" si="15"/>
        <v>203.76999999999998</v>
      </c>
      <c r="W194" s="13">
        <f t="shared" si="12"/>
        <v>1839.07</v>
      </c>
      <c r="X194" s="13">
        <v>1600</v>
      </c>
      <c r="Y194" s="5"/>
      <c r="Z194" s="13">
        <f t="shared" si="13"/>
        <v>239.06999999999994</v>
      </c>
    </row>
    <row r="195" spans="1:26" ht="14.25">
      <c r="A195" s="45" t="s">
        <v>402</v>
      </c>
      <c r="B195" s="46" t="s">
        <v>403</v>
      </c>
      <c r="C195" s="13">
        <v>0</v>
      </c>
      <c r="D195" s="7">
        <v>0</v>
      </c>
      <c r="E195" s="7">
        <v>0.5</v>
      </c>
      <c r="F195" s="7">
        <v>305</v>
      </c>
      <c r="G195" s="22">
        <v>200</v>
      </c>
      <c r="H195" s="22">
        <v>0</v>
      </c>
      <c r="I195" s="7">
        <v>55</v>
      </c>
      <c r="J195" s="22">
        <v>0</v>
      </c>
      <c r="K195" s="7">
        <v>1.5</v>
      </c>
      <c r="L195" s="7">
        <v>143</v>
      </c>
      <c r="M195" s="7">
        <f t="shared" si="11"/>
        <v>214.5</v>
      </c>
      <c r="N195" s="7">
        <v>3</v>
      </c>
      <c r="O195" s="7">
        <v>23.6</v>
      </c>
      <c r="P195" s="7">
        <v>70.8</v>
      </c>
      <c r="Q195" s="7">
        <v>1</v>
      </c>
      <c r="R195" s="7">
        <v>1150</v>
      </c>
      <c r="S195" s="7">
        <v>1150</v>
      </c>
      <c r="T195" s="7">
        <v>6</v>
      </c>
      <c r="U195" s="7">
        <v>29.11</v>
      </c>
      <c r="V195" s="7">
        <f t="shared" si="15"/>
        <v>174.66</v>
      </c>
      <c r="W195" s="13">
        <f t="shared" si="12"/>
        <v>1809.96</v>
      </c>
      <c r="X195" s="13">
        <v>1600</v>
      </c>
      <c r="Y195" s="5"/>
      <c r="Z195" s="13">
        <f t="shared" si="13"/>
        <v>209.96000000000004</v>
      </c>
    </row>
    <row r="196" spans="1:26" ht="14.25">
      <c r="A196" s="45" t="s">
        <v>404</v>
      </c>
      <c r="B196" s="46" t="s">
        <v>405</v>
      </c>
      <c r="C196" s="13">
        <v>0</v>
      </c>
      <c r="D196" s="7">
        <v>0</v>
      </c>
      <c r="E196" s="7">
        <v>0.5</v>
      </c>
      <c r="F196" s="7">
        <v>305</v>
      </c>
      <c r="G196" s="22">
        <v>200</v>
      </c>
      <c r="H196" s="22">
        <v>0</v>
      </c>
      <c r="I196" s="7">
        <v>55</v>
      </c>
      <c r="J196" s="22">
        <v>0</v>
      </c>
      <c r="K196" s="7">
        <v>1.5</v>
      </c>
      <c r="L196" s="7">
        <v>143</v>
      </c>
      <c r="M196" s="7">
        <f t="shared" si="11"/>
        <v>214.5</v>
      </c>
      <c r="N196" s="7">
        <v>3</v>
      </c>
      <c r="O196" s="7">
        <v>23.6</v>
      </c>
      <c r="P196" s="7">
        <v>70.8</v>
      </c>
      <c r="Q196" s="7">
        <v>1</v>
      </c>
      <c r="R196" s="7">
        <v>1150</v>
      </c>
      <c r="S196" s="7">
        <v>1150</v>
      </c>
      <c r="T196" s="22">
        <v>6</v>
      </c>
      <c r="U196" s="7">
        <v>29.11</v>
      </c>
      <c r="V196" s="7">
        <f t="shared" si="15"/>
        <v>174.66</v>
      </c>
      <c r="W196" s="13">
        <f t="shared" si="12"/>
        <v>1809.96</v>
      </c>
      <c r="X196" s="13">
        <v>1600</v>
      </c>
      <c r="Y196" s="5"/>
      <c r="Z196" s="13">
        <f t="shared" si="13"/>
        <v>209.96000000000004</v>
      </c>
    </row>
    <row r="197" spans="1:26" ht="14.25">
      <c r="A197" s="45" t="s">
        <v>406</v>
      </c>
      <c r="B197" s="46" t="s">
        <v>407</v>
      </c>
      <c r="C197" s="13">
        <v>0</v>
      </c>
      <c r="D197" s="7">
        <v>0</v>
      </c>
      <c r="E197" s="7">
        <v>0.5</v>
      </c>
      <c r="F197" s="7">
        <v>305</v>
      </c>
      <c r="G197" s="22">
        <v>200</v>
      </c>
      <c r="H197" s="22">
        <v>0</v>
      </c>
      <c r="I197" s="7">
        <v>55</v>
      </c>
      <c r="J197" s="22">
        <v>0</v>
      </c>
      <c r="K197" s="7">
        <v>1.5</v>
      </c>
      <c r="L197" s="7">
        <v>143</v>
      </c>
      <c r="M197" s="7">
        <f t="shared" si="11"/>
        <v>214.5</v>
      </c>
      <c r="N197" s="7">
        <v>3</v>
      </c>
      <c r="O197" s="7">
        <v>23.6</v>
      </c>
      <c r="P197" s="7">
        <v>70.8</v>
      </c>
      <c r="Q197" s="7">
        <v>1</v>
      </c>
      <c r="R197" s="7">
        <v>1150</v>
      </c>
      <c r="S197" s="7">
        <v>1150</v>
      </c>
      <c r="T197" s="22">
        <v>6</v>
      </c>
      <c r="U197" s="7">
        <v>29.11</v>
      </c>
      <c r="V197" s="7">
        <f>U197*T197</f>
        <v>174.66</v>
      </c>
      <c r="W197" s="13">
        <f t="shared" si="12"/>
        <v>1809.96</v>
      </c>
      <c r="X197" s="13">
        <v>1600</v>
      </c>
      <c r="Y197" s="5"/>
      <c r="Z197" s="13">
        <f t="shared" si="13"/>
        <v>209.96000000000004</v>
      </c>
    </row>
    <row r="198" spans="1:26" ht="14.25">
      <c r="A198" s="45" t="s">
        <v>408</v>
      </c>
      <c r="B198" s="46" t="s">
        <v>409</v>
      </c>
      <c r="C198" s="5">
        <v>1</v>
      </c>
      <c r="D198" s="7">
        <v>1629</v>
      </c>
      <c r="E198" s="7">
        <v>1</v>
      </c>
      <c r="F198" s="7">
        <v>305</v>
      </c>
      <c r="G198" s="7">
        <v>305</v>
      </c>
      <c r="H198" s="7">
        <v>2</v>
      </c>
      <c r="I198" s="7">
        <v>55</v>
      </c>
      <c r="J198" s="7">
        <v>110</v>
      </c>
      <c r="K198" s="7">
        <v>1.5</v>
      </c>
      <c r="L198" s="7">
        <v>143</v>
      </c>
      <c r="M198" s="7">
        <f t="shared" ref="M198:M221" si="16">K198*L198</f>
        <v>214.5</v>
      </c>
      <c r="N198" s="7">
        <v>3</v>
      </c>
      <c r="O198" s="7">
        <v>23.6</v>
      </c>
      <c r="P198" s="7">
        <v>70.8</v>
      </c>
      <c r="Q198" s="7">
        <v>1</v>
      </c>
      <c r="R198" s="7">
        <v>1150</v>
      </c>
      <c r="S198" s="7">
        <v>1150</v>
      </c>
      <c r="T198" s="22">
        <v>8</v>
      </c>
      <c r="U198" s="7">
        <v>29.11</v>
      </c>
      <c r="V198" s="7">
        <f t="shared" ref="V198:V221" si="17">U198*T198</f>
        <v>232.88</v>
      </c>
      <c r="W198" s="13">
        <f t="shared" ref="W198:W221" si="18">D198+G198+J198+M198+P198+S198+V198</f>
        <v>3712.1800000000003</v>
      </c>
      <c r="X198" s="5">
        <v>1900</v>
      </c>
      <c r="Y198" s="5"/>
      <c r="Z198" s="13">
        <f t="shared" ref="Z198:Z222" si="19">W198-X198</f>
        <v>1812.1800000000003</v>
      </c>
    </row>
    <row r="199" spans="1:26" ht="14.25">
      <c r="A199" s="45" t="s">
        <v>410</v>
      </c>
      <c r="B199" s="46" t="s">
        <v>411</v>
      </c>
      <c r="C199" s="13">
        <v>0</v>
      </c>
      <c r="D199" s="7">
        <v>0</v>
      </c>
      <c r="E199" s="22">
        <v>0</v>
      </c>
      <c r="F199" s="7">
        <v>305</v>
      </c>
      <c r="G199" s="22">
        <v>0</v>
      </c>
      <c r="H199" s="22">
        <v>0</v>
      </c>
      <c r="I199" s="7">
        <v>55</v>
      </c>
      <c r="J199" s="22">
        <v>0</v>
      </c>
      <c r="K199" s="7">
        <v>1.5</v>
      </c>
      <c r="L199" s="7">
        <v>143</v>
      </c>
      <c r="M199" s="7">
        <f t="shared" si="16"/>
        <v>214.5</v>
      </c>
      <c r="N199" s="7">
        <v>3</v>
      </c>
      <c r="O199" s="7">
        <v>23.6</v>
      </c>
      <c r="P199" s="7">
        <v>70.8</v>
      </c>
      <c r="Q199" s="7">
        <v>1</v>
      </c>
      <c r="R199" s="7">
        <v>1150</v>
      </c>
      <c r="S199" s="7">
        <v>1150</v>
      </c>
      <c r="T199" s="7">
        <v>10</v>
      </c>
      <c r="U199" s="7">
        <v>29.11</v>
      </c>
      <c r="V199" s="7">
        <f t="shared" si="17"/>
        <v>291.10000000000002</v>
      </c>
      <c r="W199" s="13">
        <f t="shared" si="18"/>
        <v>1726.4</v>
      </c>
      <c r="X199" s="13">
        <v>1600</v>
      </c>
      <c r="Y199" s="5"/>
      <c r="Z199" s="13">
        <f t="shared" si="19"/>
        <v>126.40000000000009</v>
      </c>
    </row>
    <row r="200" spans="1:26" ht="14.25">
      <c r="A200" s="45" t="s">
        <v>412</v>
      </c>
      <c r="B200" s="46" t="s">
        <v>413</v>
      </c>
      <c r="C200" s="13">
        <v>0</v>
      </c>
      <c r="D200" s="7">
        <v>0</v>
      </c>
      <c r="E200" s="7">
        <v>0.5</v>
      </c>
      <c r="F200" s="7">
        <v>305</v>
      </c>
      <c r="G200" s="22">
        <v>200</v>
      </c>
      <c r="H200" s="22">
        <v>0</v>
      </c>
      <c r="I200" s="7">
        <v>55</v>
      </c>
      <c r="J200" s="22">
        <v>0</v>
      </c>
      <c r="K200" s="7">
        <v>1.5</v>
      </c>
      <c r="L200" s="7">
        <v>143</v>
      </c>
      <c r="M200" s="7">
        <f t="shared" si="16"/>
        <v>214.5</v>
      </c>
      <c r="N200" s="7">
        <v>3</v>
      </c>
      <c r="O200" s="7">
        <v>23.6</v>
      </c>
      <c r="P200" s="7">
        <v>70.8</v>
      </c>
      <c r="Q200" s="7">
        <v>1</v>
      </c>
      <c r="R200" s="7">
        <v>1150</v>
      </c>
      <c r="S200" s="7">
        <v>1150</v>
      </c>
      <c r="T200" s="7">
        <v>5</v>
      </c>
      <c r="U200" s="7">
        <v>29.11</v>
      </c>
      <c r="V200" s="7">
        <f t="shared" si="17"/>
        <v>145.55000000000001</v>
      </c>
      <c r="W200" s="13">
        <f t="shared" si="18"/>
        <v>1780.85</v>
      </c>
      <c r="X200" s="13">
        <v>1600</v>
      </c>
      <c r="Y200" s="5"/>
      <c r="Z200" s="13">
        <f t="shared" si="19"/>
        <v>180.84999999999991</v>
      </c>
    </row>
    <row r="201" spans="1:26" ht="14.25">
      <c r="A201" s="45" t="s">
        <v>414</v>
      </c>
      <c r="B201" s="46" t="s">
        <v>415</v>
      </c>
      <c r="C201" s="13">
        <v>0</v>
      </c>
      <c r="D201" s="7">
        <v>0</v>
      </c>
      <c r="E201" s="7">
        <v>0.5</v>
      </c>
      <c r="F201" s="7">
        <v>305</v>
      </c>
      <c r="G201" s="22">
        <v>200</v>
      </c>
      <c r="H201" s="22">
        <v>0</v>
      </c>
      <c r="I201" s="7">
        <v>55</v>
      </c>
      <c r="J201" s="22">
        <v>0</v>
      </c>
      <c r="K201" s="7">
        <v>1.5</v>
      </c>
      <c r="L201" s="7">
        <v>143</v>
      </c>
      <c r="M201" s="7">
        <f t="shared" si="16"/>
        <v>214.5</v>
      </c>
      <c r="N201" s="7">
        <v>3</v>
      </c>
      <c r="O201" s="7">
        <v>23.6</v>
      </c>
      <c r="P201" s="7">
        <v>70.8</v>
      </c>
      <c r="Q201" s="7">
        <v>1</v>
      </c>
      <c r="R201" s="7">
        <v>1150</v>
      </c>
      <c r="S201" s="7">
        <v>1150</v>
      </c>
      <c r="T201" s="7">
        <v>7</v>
      </c>
      <c r="U201" s="7">
        <v>29.11</v>
      </c>
      <c r="V201" s="7">
        <f t="shared" si="17"/>
        <v>203.76999999999998</v>
      </c>
      <c r="W201" s="13">
        <f t="shared" si="18"/>
        <v>1839.07</v>
      </c>
      <c r="X201" s="13">
        <v>1600</v>
      </c>
      <c r="Y201" s="5"/>
      <c r="Z201" s="13">
        <f t="shared" si="19"/>
        <v>239.06999999999994</v>
      </c>
    </row>
    <row r="202" spans="1:26" ht="14.25">
      <c r="A202" s="45" t="s">
        <v>416</v>
      </c>
      <c r="B202" s="46" t="s">
        <v>417</v>
      </c>
      <c r="C202" s="13">
        <v>0</v>
      </c>
      <c r="D202" s="7">
        <v>0</v>
      </c>
      <c r="E202" s="7">
        <v>0.5</v>
      </c>
      <c r="F202" s="7">
        <v>305</v>
      </c>
      <c r="G202" s="22">
        <v>200</v>
      </c>
      <c r="H202" s="22">
        <v>0</v>
      </c>
      <c r="I202" s="7">
        <v>55</v>
      </c>
      <c r="J202" s="22">
        <v>0</v>
      </c>
      <c r="K202" s="7">
        <v>1.5</v>
      </c>
      <c r="L202" s="7">
        <v>143</v>
      </c>
      <c r="M202" s="7">
        <f t="shared" si="16"/>
        <v>214.5</v>
      </c>
      <c r="N202" s="7">
        <v>3</v>
      </c>
      <c r="O202" s="7">
        <v>23.6</v>
      </c>
      <c r="P202" s="7">
        <v>70.8</v>
      </c>
      <c r="Q202" s="7">
        <v>1</v>
      </c>
      <c r="R202" s="7">
        <v>1150</v>
      </c>
      <c r="S202" s="7">
        <v>1150</v>
      </c>
      <c r="T202" s="7">
        <v>6</v>
      </c>
      <c r="U202" s="7">
        <v>29.11</v>
      </c>
      <c r="V202" s="7">
        <f t="shared" si="17"/>
        <v>174.66</v>
      </c>
      <c r="W202" s="13">
        <f t="shared" si="18"/>
        <v>1809.96</v>
      </c>
      <c r="X202" s="13">
        <v>1600</v>
      </c>
      <c r="Y202" s="5"/>
      <c r="Z202" s="13">
        <f t="shared" si="19"/>
        <v>209.96000000000004</v>
      </c>
    </row>
    <row r="203" spans="1:26" ht="14.25">
      <c r="A203" s="45" t="s">
        <v>418</v>
      </c>
      <c r="B203" s="46" t="s">
        <v>419</v>
      </c>
      <c r="C203" s="13">
        <v>0</v>
      </c>
      <c r="D203" s="7">
        <v>0</v>
      </c>
      <c r="E203" s="7">
        <v>0.5</v>
      </c>
      <c r="F203" s="7">
        <v>305</v>
      </c>
      <c r="G203" s="22">
        <v>200</v>
      </c>
      <c r="H203" s="22">
        <v>0</v>
      </c>
      <c r="I203" s="7">
        <v>55</v>
      </c>
      <c r="J203" s="22">
        <v>0</v>
      </c>
      <c r="K203" s="7">
        <v>1.5</v>
      </c>
      <c r="L203" s="7">
        <v>143</v>
      </c>
      <c r="M203" s="7">
        <f t="shared" si="16"/>
        <v>214.5</v>
      </c>
      <c r="N203" s="7">
        <v>3</v>
      </c>
      <c r="O203" s="7">
        <v>23.6</v>
      </c>
      <c r="P203" s="7">
        <v>70.8</v>
      </c>
      <c r="Q203" s="7">
        <v>1</v>
      </c>
      <c r="R203" s="7">
        <v>1150</v>
      </c>
      <c r="S203" s="7">
        <v>1150</v>
      </c>
      <c r="T203" s="7">
        <v>7</v>
      </c>
      <c r="U203" s="7">
        <v>29.11</v>
      </c>
      <c r="V203" s="7">
        <f t="shared" si="17"/>
        <v>203.76999999999998</v>
      </c>
      <c r="W203" s="13">
        <f t="shared" si="18"/>
        <v>1839.07</v>
      </c>
      <c r="X203" s="13">
        <v>1600</v>
      </c>
      <c r="Y203" s="5"/>
      <c r="Z203" s="13">
        <f t="shared" si="19"/>
        <v>239.06999999999994</v>
      </c>
    </row>
    <row r="204" spans="1:26" ht="14.25">
      <c r="A204" s="45" t="s">
        <v>420</v>
      </c>
      <c r="B204" s="46" t="s">
        <v>421</v>
      </c>
      <c r="C204" s="13">
        <v>0</v>
      </c>
      <c r="D204" s="7">
        <v>0</v>
      </c>
      <c r="E204" s="22">
        <v>0</v>
      </c>
      <c r="F204" s="7">
        <v>305</v>
      </c>
      <c r="G204" s="22">
        <v>0</v>
      </c>
      <c r="H204" s="22">
        <v>0</v>
      </c>
      <c r="I204" s="7">
        <v>55</v>
      </c>
      <c r="J204" s="22">
        <v>0</v>
      </c>
      <c r="K204" s="7">
        <v>1.5</v>
      </c>
      <c r="L204" s="7">
        <v>143</v>
      </c>
      <c r="M204" s="7">
        <f t="shared" si="16"/>
        <v>214.5</v>
      </c>
      <c r="N204" s="7">
        <v>3</v>
      </c>
      <c r="O204" s="7">
        <v>23.6</v>
      </c>
      <c r="P204" s="7">
        <v>70.8</v>
      </c>
      <c r="Q204" s="7">
        <v>1</v>
      </c>
      <c r="R204" s="7">
        <v>1150</v>
      </c>
      <c r="S204" s="7">
        <v>1150</v>
      </c>
      <c r="T204" s="7">
        <v>7</v>
      </c>
      <c r="U204" s="7">
        <v>29.11</v>
      </c>
      <c r="V204" s="7">
        <f t="shared" si="17"/>
        <v>203.76999999999998</v>
      </c>
      <c r="W204" s="13">
        <f t="shared" si="18"/>
        <v>1639.07</v>
      </c>
      <c r="X204" s="13">
        <v>1600</v>
      </c>
      <c r="Y204" s="5"/>
      <c r="Z204" s="13">
        <f t="shared" si="19"/>
        <v>39.069999999999936</v>
      </c>
    </row>
    <row r="205" spans="1:26" ht="14.25">
      <c r="A205" s="45" t="s">
        <v>422</v>
      </c>
      <c r="B205" s="46" t="s">
        <v>423</v>
      </c>
      <c r="C205" s="13">
        <v>0</v>
      </c>
      <c r="D205" s="7">
        <v>0</v>
      </c>
      <c r="E205" s="22">
        <v>0</v>
      </c>
      <c r="F205" s="7">
        <v>305</v>
      </c>
      <c r="G205" s="22">
        <v>0</v>
      </c>
      <c r="H205" s="22">
        <v>0</v>
      </c>
      <c r="I205" s="7">
        <v>55</v>
      </c>
      <c r="J205" s="22">
        <v>0</v>
      </c>
      <c r="K205" s="7">
        <v>1.5</v>
      </c>
      <c r="L205" s="7">
        <v>143</v>
      </c>
      <c r="M205" s="7">
        <f t="shared" si="16"/>
        <v>214.5</v>
      </c>
      <c r="N205" s="7">
        <v>3</v>
      </c>
      <c r="O205" s="7">
        <v>23.6</v>
      </c>
      <c r="P205" s="7">
        <v>70.8</v>
      </c>
      <c r="Q205" s="7">
        <v>1</v>
      </c>
      <c r="R205" s="7">
        <v>1150</v>
      </c>
      <c r="S205" s="7">
        <v>1150</v>
      </c>
      <c r="T205" s="7">
        <v>6</v>
      </c>
      <c r="U205" s="7">
        <v>29.11</v>
      </c>
      <c r="V205" s="7">
        <f t="shared" si="17"/>
        <v>174.66</v>
      </c>
      <c r="W205" s="13">
        <f t="shared" si="18"/>
        <v>1609.96</v>
      </c>
      <c r="X205" s="13">
        <v>1600</v>
      </c>
      <c r="Y205" s="5"/>
      <c r="Z205" s="13">
        <f t="shared" si="19"/>
        <v>9.9600000000000364</v>
      </c>
    </row>
    <row r="206" spans="1:26" ht="14.25">
      <c r="A206" s="45" t="s">
        <v>424</v>
      </c>
      <c r="B206" s="46" t="s">
        <v>425</v>
      </c>
      <c r="C206" s="13">
        <v>0</v>
      </c>
      <c r="D206" s="7">
        <v>0</v>
      </c>
      <c r="E206" s="7">
        <v>0.5</v>
      </c>
      <c r="F206" s="7">
        <v>305</v>
      </c>
      <c r="G206" s="22">
        <v>200</v>
      </c>
      <c r="H206" s="22">
        <v>0</v>
      </c>
      <c r="I206" s="7">
        <v>55</v>
      </c>
      <c r="J206" s="22">
        <v>0</v>
      </c>
      <c r="K206" s="7">
        <v>1.5</v>
      </c>
      <c r="L206" s="7">
        <v>143</v>
      </c>
      <c r="M206" s="7">
        <f t="shared" si="16"/>
        <v>214.5</v>
      </c>
      <c r="N206" s="7">
        <v>3</v>
      </c>
      <c r="O206" s="7">
        <v>23.6</v>
      </c>
      <c r="P206" s="7">
        <v>70.8</v>
      </c>
      <c r="Q206" s="7">
        <v>1</v>
      </c>
      <c r="R206" s="7">
        <v>1150</v>
      </c>
      <c r="S206" s="7">
        <v>1150</v>
      </c>
      <c r="T206" s="22">
        <v>6</v>
      </c>
      <c r="U206" s="7">
        <v>29.11</v>
      </c>
      <c r="V206" s="7">
        <f t="shared" si="17"/>
        <v>174.66</v>
      </c>
      <c r="W206" s="13">
        <f t="shared" si="18"/>
        <v>1809.96</v>
      </c>
      <c r="X206" s="13">
        <v>1600</v>
      </c>
      <c r="Y206" s="5"/>
      <c r="Z206" s="13">
        <f t="shared" si="19"/>
        <v>209.96000000000004</v>
      </c>
    </row>
    <row r="207" spans="1:26" ht="14.25">
      <c r="A207" s="45" t="s">
        <v>426</v>
      </c>
      <c r="B207" s="46" t="s">
        <v>51</v>
      </c>
      <c r="C207" s="13">
        <v>0</v>
      </c>
      <c r="D207" s="7">
        <v>0</v>
      </c>
      <c r="E207" s="7">
        <v>0.5</v>
      </c>
      <c r="F207" s="7">
        <v>305</v>
      </c>
      <c r="G207" s="22">
        <v>200</v>
      </c>
      <c r="H207" s="22">
        <v>0</v>
      </c>
      <c r="I207" s="7">
        <v>55</v>
      </c>
      <c r="J207" s="22">
        <v>0</v>
      </c>
      <c r="K207" s="7">
        <v>1.5</v>
      </c>
      <c r="L207" s="7">
        <v>143</v>
      </c>
      <c r="M207" s="7">
        <f t="shared" si="16"/>
        <v>214.5</v>
      </c>
      <c r="N207" s="7">
        <v>3</v>
      </c>
      <c r="O207" s="7">
        <v>23.6</v>
      </c>
      <c r="P207" s="7">
        <v>70.8</v>
      </c>
      <c r="Q207" s="7">
        <v>1</v>
      </c>
      <c r="R207" s="7">
        <v>1150</v>
      </c>
      <c r="S207" s="7">
        <v>1150</v>
      </c>
      <c r="T207" s="22">
        <v>6</v>
      </c>
      <c r="U207" s="7">
        <v>29.11</v>
      </c>
      <c r="V207" s="7">
        <f t="shared" si="17"/>
        <v>174.66</v>
      </c>
      <c r="W207" s="13">
        <f t="shared" si="18"/>
        <v>1809.96</v>
      </c>
      <c r="X207" s="13">
        <v>1600</v>
      </c>
      <c r="Y207" s="5"/>
      <c r="Z207" s="13">
        <f t="shared" si="19"/>
        <v>209.96000000000004</v>
      </c>
    </row>
    <row r="208" spans="1:26" ht="14.25">
      <c r="A208" s="45" t="s">
        <v>427</v>
      </c>
      <c r="B208" s="46" t="s">
        <v>428</v>
      </c>
      <c r="C208" s="13">
        <v>0</v>
      </c>
      <c r="D208" s="7">
        <v>0</v>
      </c>
      <c r="E208" s="7">
        <v>0.5</v>
      </c>
      <c r="F208" s="7">
        <v>305</v>
      </c>
      <c r="G208" s="22">
        <v>200</v>
      </c>
      <c r="H208" s="22">
        <v>0</v>
      </c>
      <c r="I208" s="7">
        <v>55</v>
      </c>
      <c r="J208" s="22">
        <v>0</v>
      </c>
      <c r="K208" s="7">
        <v>1.5</v>
      </c>
      <c r="L208" s="7">
        <v>143</v>
      </c>
      <c r="M208" s="7">
        <f t="shared" si="16"/>
        <v>214.5</v>
      </c>
      <c r="N208" s="7">
        <v>3</v>
      </c>
      <c r="O208" s="7">
        <v>23.6</v>
      </c>
      <c r="P208" s="7">
        <v>70.8</v>
      </c>
      <c r="Q208" s="7">
        <v>1</v>
      </c>
      <c r="R208" s="7">
        <v>1150</v>
      </c>
      <c r="S208" s="7">
        <v>1150</v>
      </c>
      <c r="T208" s="22">
        <v>8</v>
      </c>
      <c r="U208" s="7">
        <v>29.11</v>
      </c>
      <c r="V208" s="7">
        <f t="shared" si="17"/>
        <v>232.88</v>
      </c>
      <c r="W208" s="13">
        <f t="shared" si="18"/>
        <v>1868.1799999999998</v>
      </c>
      <c r="X208" s="13">
        <v>1600</v>
      </c>
      <c r="Y208" s="5"/>
      <c r="Z208" s="13">
        <f t="shared" si="19"/>
        <v>268.17999999999984</v>
      </c>
    </row>
    <row r="209" spans="1:26" ht="14.25">
      <c r="A209" s="45" t="s">
        <v>429</v>
      </c>
      <c r="B209" s="46" t="s">
        <v>430</v>
      </c>
      <c r="C209" s="13">
        <v>0</v>
      </c>
      <c r="D209" s="7">
        <v>0</v>
      </c>
      <c r="E209" s="7">
        <v>0.5</v>
      </c>
      <c r="F209" s="7">
        <v>305</v>
      </c>
      <c r="G209" s="22">
        <v>200</v>
      </c>
      <c r="H209" s="22">
        <v>0</v>
      </c>
      <c r="I209" s="7">
        <v>55</v>
      </c>
      <c r="J209" s="22">
        <v>0</v>
      </c>
      <c r="K209" s="7">
        <v>1.5</v>
      </c>
      <c r="L209" s="7">
        <v>143</v>
      </c>
      <c r="M209" s="7">
        <f t="shared" si="16"/>
        <v>214.5</v>
      </c>
      <c r="N209" s="7">
        <v>3</v>
      </c>
      <c r="O209" s="7">
        <v>23.6</v>
      </c>
      <c r="P209" s="7">
        <v>70.8</v>
      </c>
      <c r="Q209" s="7">
        <v>1</v>
      </c>
      <c r="R209" s="7">
        <v>1150</v>
      </c>
      <c r="S209" s="7">
        <v>1150</v>
      </c>
      <c r="T209" s="7">
        <v>10</v>
      </c>
      <c r="U209" s="7">
        <v>29.11</v>
      </c>
      <c r="V209" s="7">
        <f t="shared" si="17"/>
        <v>291.10000000000002</v>
      </c>
      <c r="W209" s="13">
        <f t="shared" si="18"/>
        <v>1926.4</v>
      </c>
      <c r="X209" s="13">
        <v>1600</v>
      </c>
      <c r="Y209" s="5"/>
      <c r="Z209" s="13">
        <f t="shared" si="19"/>
        <v>326.40000000000009</v>
      </c>
    </row>
    <row r="210" spans="1:26" ht="14.25">
      <c r="A210" s="45" t="s">
        <v>431</v>
      </c>
      <c r="B210" s="46" t="s">
        <v>432</v>
      </c>
      <c r="C210" s="13">
        <v>0</v>
      </c>
      <c r="D210" s="7">
        <v>0</v>
      </c>
      <c r="E210" s="7">
        <v>0.5</v>
      </c>
      <c r="F210" s="7">
        <v>305</v>
      </c>
      <c r="G210" s="22">
        <v>200</v>
      </c>
      <c r="H210" s="22">
        <v>0</v>
      </c>
      <c r="I210" s="7">
        <v>55</v>
      </c>
      <c r="J210" s="22">
        <v>0</v>
      </c>
      <c r="K210" s="7">
        <v>1.5</v>
      </c>
      <c r="L210" s="7">
        <v>143</v>
      </c>
      <c r="M210" s="7">
        <f t="shared" si="16"/>
        <v>214.5</v>
      </c>
      <c r="N210" s="7">
        <v>3</v>
      </c>
      <c r="O210" s="7">
        <v>23.6</v>
      </c>
      <c r="P210" s="7">
        <v>70.8</v>
      </c>
      <c r="Q210" s="7">
        <v>1</v>
      </c>
      <c r="R210" s="7">
        <v>1150</v>
      </c>
      <c r="S210" s="7">
        <v>1150</v>
      </c>
      <c r="T210" s="7">
        <v>5</v>
      </c>
      <c r="U210" s="7">
        <v>29.11</v>
      </c>
      <c r="V210" s="7">
        <f t="shared" si="17"/>
        <v>145.55000000000001</v>
      </c>
      <c r="W210" s="13">
        <f t="shared" si="18"/>
        <v>1780.85</v>
      </c>
      <c r="X210" s="13">
        <v>1600</v>
      </c>
      <c r="Y210" s="5"/>
      <c r="Z210" s="13">
        <f t="shared" si="19"/>
        <v>180.84999999999991</v>
      </c>
    </row>
    <row r="211" spans="1:26" ht="14.25">
      <c r="A211" s="45" t="s">
        <v>433</v>
      </c>
      <c r="B211" s="46" t="s">
        <v>434</v>
      </c>
      <c r="C211" s="13">
        <v>0</v>
      </c>
      <c r="D211" s="7">
        <v>0</v>
      </c>
      <c r="E211" s="22">
        <v>0</v>
      </c>
      <c r="F211" s="7">
        <v>305</v>
      </c>
      <c r="G211" s="22">
        <v>0</v>
      </c>
      <c r="H211" s="22">
        <v>0</v>
      </c>
      <c r="I211" s="7">
        <v>55</v>
      </c>
      <c r="J211" s="22">
        <v>0</v>
      </c>
      <c r="K211" s="7">
        <v>1.5</v>
      </c>
      <c r="L211" s="7">
        <v>143</v>
      </c>
      <c r="M211" s="7">
        <f t="shared" si="16"/>
        <v>214.5</v>
      </c>
      <c r="N211" s="7">
        <v>3</v>
      </c>
      <c r="O211" s="7">
        <v>23.6</v>
      </c>
      <c r="P211" s="7">
        <v>70.8</v>
      </c>
      <c r="Q211" s="7">
        <v>1</v>
      </c>
      <c r="R211" s="7">
        <v>1150</v>
      </c>
      <c r="S211" s="7">
        <v>1150</v>
      </c>
      <c r="T211" s="7">
        <v>7</v>
      </c>
      <c r="U211" s="7">
        <v>29.11</v>
      </c>
      <c r="V211" s="7">
        <f t="shared" si="17"/>
        <v>203.76999999999998</v>
      </c>
      <c r="W211" s="13">
        <f t="shared" si="18"/>
        <v>1639.07</v>
      </c>
      <c r="X211" s="13">
        <v>1600</v>
      </c>
      <c r="Y211" s="5"/>
      <c r="Z211" s="13">
        <f t="shared" si="19"/>
        <v>39.069999999999936</v>
      </c>
    </row>
    <row r="212" spans="1:26" ht="14.25">
      <c r="A212" s="45" t="s">
        <v>435</v>
      </c>
      <c r="B212" s="46" t="s">
        <v>436</v>
      </c>
      <c r="C212" s="13">
        <v>0</v>
      </c>
      <c r="D212" s="7">
        <v>0</v>
      </c>
      <c r="E212" s="22">
        <v>0</v>
      </c>
      <c r="F212" s="7">
        <v>305</v>
      </c>
      <c r="G212" s="22">
        <v>0</v>
      </c>
      <c r="H212" s="22">
        <v>0</v>
      </c>
      <c r="I212" s="7">
        <v>55</v>
      </c>
      <c r="J212" s="22">
        <v>0</v>
      </c>
      <c r="K212" s="7">
        <v>1.6</v>
      </c>
      <c r="L212" s="7">
        <v>143</v>
      </c>
      <c r="M212" s="7">
        <f t="shared" si="16"/>
        <v>228.8</v>
      </c>
      <c r="N212" s="7">
        <v>3</v>
      </c>
      <c r="O212" s="7">
        <v>23.6</v>
      </c>
      <c r="P212" s="7">
        <v>70.8</v>
      </c>
      <c r="Q212" s="7">
        <v>1</v>
      </c>
      <c r="R212" s="7">
        <v>1150</v>
      </c>
      <c r="S212" s="7">
        <v>1150</v>
      </c>
      <c r="T212" s="7">
        <v>6</v>
      </c>
      <c r="U212" s="7">
        <v>29.11</v>
      </c>
      <c r="V212" s="7">
        <f t="shared" si="17"/>
        <v>174.66</v>
      </c>
      <c r="W212" s="13">
        <f t="shared" si="18"/>
        <v>1624.26</v>
      </c>
      <c r="X212" s="13">
        <v>1600</v>
      </c>
      <c r="Y212" s="5"/>
      <c r="Z212" s="13">
        <f t="shared" si="19"/>
        <v>24.259999999999991</v>
      </c>
    </row>
    <row r="213" spans="1:26" ht="14.25">
      <c r="A213" s="45" t="s">
        <v>437</v>
      </c>
      <c r="B213" s="46" t="s">
        <v>438</v>
      </c>
      <c r="C213" s="13">
        <v>0</v>
      </c>
      <c r="D213" s="7">
        <v>0</v>
      </c>
      <c r="E213" s="7">
        <v>0.5</v>
      </c>
      <c r="F213" s="7">
        <v>305</v>
      </c>
      <c r="G213" s="22">
        <v>200</v>
      </c>
      <c r="H213" s="22">
        <v>0</v>
      </c>
      <c r="I213" s="7">
        <v>55</v>
      </c>
      <c r="J213" s="22">
        <v>0</v>
      </c>
      <c r="K213" s="7">
        <v>1.5</v>
      </c>
      <c r="L213" s="7">
        <v>143</v>
      </c>
      <c r="M213" s="7">
        <f t="shared" si="16"/>
        <v>214.5</v>
      </c>
      <c r="N213" s="7">
        <v>3</v>
      </c>
      <c r="O213" s="7">
        <v>23.6</v>
      </c>
      <c r="P213" s="7">
        <v>70.8</v>
      </c>
      <c r="Q213" s="7">
        <v>1</v>
      </c>
      <c r="R213" s="7">
        <v>1150</v>
      </c>
      <c r="S213" s="7">
        <v>1150</v>
      </c>
      <c r="T213" s="7">
        <v>7</v>
      </c>
      <c r="U213" s="7">
        <v>29.11</v>
      </c>
      <c r="V213" s="7">
        <f t="shared" si="17"/>
        <v>203.76999999999998</v>
      </c>
      <c r="W213" s="13">
        <f t="shared" si="18"/>
        <v>1839.07</v>
      </c>
      <c r="X213" s="13">
        <v>1600</v>
      </c>
      <c r="Y213" s="5"/>
      <c r="Z213" s="13">
        <f t="shared" si="19"/>
        <v>239.06999999999994</v>
      </c>
    </row>
    <row r="214" spans="1:26" ht="14.25">
      <c r="A214" s="45" t="s">
        <v>439</v>
      </c>
      <c r="B214" s="46" t="s">
        <v>440</v>
      </c>
      <c r="C214" s="13">
        <v>0</v>
      </c>
      <c r="D214" s="7">
        <v>0</v>
      </c>
      <c r="E214" s="7">
        <v>0.5</v>
      </c>
      <c r="F214" s="7">
        <v>305</v>
      </c>
      <c r="G214" s="22">
        <v>200</v>
      </c>
      <c r="H214" s="22">
        <v>0</v>
      </c>
      <c r="I214" s="7">
        <v>55</v>
      </c>
      <c r="J214" s="22">
        <v>0</v>
      </c>
      <c r="K214" s="7">
        <v>1.5</v>
      </c>
      <c r="L214" s="7">
        <v>143</v>
      </c>
      <c r="M214" s="7">
        <f t="shared" si="16"/>
        <v>214.5</v>
      </c>
      <c r="N214" s="7">
        <v>3</v>
      </c>
      <c r="O214" s="7">
        <v>23.6</v>
      </c>
      <c r="P214" s="7">
        <v>70.8</v>
      </c>
      <c r="Q214" s="7">
        <v>1</v>
      </c>
      <c r="R214" s="7">
        <v>1150</v>
      </c>
      <c r="S214" s="7">
        <v>1150</v>
      </c>
      <c r="T214" s="7">
        <v>7</v>
      </c>
      <c r="U214" s="7">
        <v>29.11</v>
      </c>
      <c r="V214" s="7">
        <f t="shared" si="17"/>
        <v>203.76999999999998</v>
      </c>
      <c r="W214" s="13">
        <f t="shared" si="18"/>
        <v>1839.07</v>
      </c>
      <c r="X214" s="13">
        <v>1600</v>
      </c>
      <c r="Y214" s="5"/>
      <c r="Z214" s="13">
        <f t="shared" si="19"/>
        <v>239.06999999999994</v>
      </c>
    </row>
    <row r="215" spans="1:26" ht="14.25">
      <c r="A215" s="45" t="s">
        <v>441</v>
      </c>
      <c r="B215" s="46" t="s">
        <v>442</v>
      </c>
      <c r="C215" s="13">
        <v>0</v>
      </c>
      <c r="D215" s="7">
        <v>0</v>
      </c>
      <c r="E215" s="7">
        <v>0.5</v>
      </c>
      <c r="F215" s="7">
        <v>305</v>
      </c>
      <c r="G215" s="22">
        <v>200</v>
      </c>
      <c r="H215" s="22">
        <v>0</v>
      </c>
      <c r="I215" s="7">
        <v>55</v>
      </c>
      <c r="J215" s="22">
        <v>0</v>
      </c>
      <c r="K215" s="7">
        <v>1.5</v>
      </c>
      <c r="L215" s="7">
        <v>143</v>
      </c>
      <c r="M215" s="7">
        <f t="shared" si="16"/>
        <v>214.5</v>
      </c>
      <c r="N215" s="7">
        <v>3</v>
      </c>
      <c r="O215" s="7">
        <v>23.6</v>
      </c>
      <c r="P215" s="7">
        <v>70.8</v>
      </c>
      <c r="Q215" s="7">
        <v>1</v>
      </c>
      <c r="R215" s="7">
        <v>1150</v>
      </c>
      <c r="S215" s="7">
        <v>1150</v>
      </c>
      <c r="T215" s="7">
        <v>6</v>
      </c>
      <c r="U215" s="7">
        <v>29.11</v>
      </c>
      <c r="V215" s="7">
        <f t="shared" si="17"/>
        <v>174.66</v>
      </c>
      <c r="W215" s="13">
        <f t="shared" si="18"/>
        <v>1809.96</v>
      </c>
      <c r="X215" s="13">
        <v>1600</v>
      </c>
      <c r="Y215" s="5"/>
      <c r="Z215" s="13">
        <f t="shared" si="19"/>
        <v>209.96000000000004</v>
      </c>
    </row>
    <row r="216" spans="1:26" ht="14.25">
      <c r="A216" s="45" t="s">
        <v>443</v>
      </c>
      <c r="B216" s="46" t="s">
        <v>444</v>
      </c>
      <c r="C216" s="13">
        <v>0</v>
      </c>
      <c r="D216" s="7">
        <v>0</v>
      </c>
      <c r="E216" s="7">
        <v>0.5</v>
      </c>
      <c r="F216" s="7">
        <v>305</v>
      </c>
      <c r="G216" s="22">
        <v>200</v>
      </c>
      <c r="H216" s="22">
        <v>0</v>
      </c>
      <c r="I216" s="7">
        <v>55</v>
      </c>
      <c r="J216" s="22">
        <v>0</v>
      </c>
      <c r="K216" s="7">
        <v>1.5</v>
      </c>
      <c r="L216" s="7">
        <v>143</v>
      </c>
      <c r="M216" s="7">
        <f t="shared" si="16"/>
        <v>214.5</v>
      </c>
      <c r="N216" s="7">
        <v>3</v>
      </c>
      <c r="O216" s="7">
        <v>23.6</v>
      </c>
      <c r="P216" s="7">
        <v>70.8</v>
      </c>
      <c r="Q216" s="7">
        <v>1</v>
      </c>
      <c r="R216" s="7">
        <v>1150</v>
      </c>
      <c r="S216" s="7">
        <v>1150</v>
      </c>
      <c r="T216" s="22">
        <v>6</v>
      </c>
      <c r="U216" s="7">
        <v>29.11</v>
      </c>
      <c r="V216" s="7">
        <f t="shared" si="17"/>
        <v>174.66</v>
      </c>
      <c r="W216" s="13">
        <f t="shared" si="18"/>
        <v>1809.96</v>
      </c>
      <c r="X216" s="13">
        <v>1600</v>
      </c>
      <c r="Y216" s="5"/>
      <c r="Z216" s="13">
        <f t="shared" si="19"/>
        <v>209.96000000000004</v>
      </c>
    </row>
    <row r="217" spans="1:26" ht="14.25">
      <c r="A217" s="45" t="s">
        <v>445</v>
      </c>
      <c r="B217" s="46" t="s">
        <v>446</v>
      </c>
      <c r="C217" s="13">
        <v>0</v>
      </c>
      <c r="D217" s="7">
        <v>0</v>
      </c>
      <c r="E217" s="22">
        <v>0</v>
      </c>
      <c r="F217" s="7">
        <v>305</v>
      </c>
      <c r="G217" s="22">
        <v>0</v>
      </c>
      <c r="H217" s="22">
        <v>0</v>
      </c>
      <c r="I217" s="7">
        <v>55</v>
      </c>
      <c r="J217" s="22">
        <v>0</v>
      </c>
      <c r="K217" s="7">
        <v>1.8</v>
      </c>
      <c r="L217" s="7">
        <v>143</v>
      </c>
      <c r="M217" s="7">
        <f t="shared" si="16"/>
        <v>257.40000000000003</v>
      </c>
      <c r="N217" s="7">
        <v>3</v>
      </c>
      <c r="O217" s="7">
        <v>23.6</v>
      </c>
      <c r="P217" s="7">
        <v>70.8</v>
      </c>
      <c r="Q217" s="7">
        <v>1</v>
      </c>
      <c r="R217" s="7">
        <v>1150</v>
      </c>
      <c r="S217" s="7">
        <v>1150</v>
      </c>
      <c r="T217" s="22">
        <v>6</v>
      </c>
      <c r="U217" s="7">
        <v>29.11</v>
      </c>
      <c r="V217" s="7">
        <f t="shared" si="17"/>
        <v>174.66</v>
      </c>
      <c r="W217" s="13">
        <f t="shared" si="18"/>
        <v>1652.8600000000001</v>
      </c>
      <c r="X217" s="13">
        <v>1600</v>
      </c>
      <c r="Y217" s="5"/>
      <c r="Z217" s="13">
        <f t="shared" si="19"/>
        <v>52.860000000000127</v>
      </c>
    </row>
    <row r="218" spans="1:26" ht="14.25">
      <c r="A218" s="45" t="s">
        <v>447</v>
      </c>
      <c r="B218" s="46" t="s">
        <v>448</v>
      </c>
      <c r="C218" s="13">
        <v>0</v>
      </c>
      <c r="D218" s="7">
        <v>0</v>
      </c>
      <c r="E218" s="7">
        <v>0.5</v>
      </c>
      <c r="F218" s="7">
        <v>305</v>
      </c>
      <c r="G218" s="22">
        <v>200</v>
      </c>
      <c r="H218" s="22">
        <v>0</v>
      </c>
      <c r="I218" s="7">
        <v>55</v>
      </c>
      <c r="J218" s="22">
        <v>0</v>
      </c>
      <c r="K218" s="7">
        <v>1.5</v>
      </c>
      <c r="L218" s="7">
        <v>143</v>
      </c>
      <c r="M218" s="7">
        <f t="shared" si="16"/>
        <v>214.5</v>
      </c>
      <c r="N218" s="7">
        <v>3</v>
      </c>
      <c r="O218" s="7">
        <v>23.6</v>
      </c>
      <c r="P218" s="7">
        <v>70.8</v>
      </c>
      <c r="Q218" s="7">
        <v>1</v>
      </c>
      <c r="R218" s="7">
        <v>1150</v>
      </c>
      <c r="S218" s="7">
        <v>1150</v>
      </c>
      <c r="T218" s="22">
        <v>8</v>
      </c>
      <c r="U218" s="7">
        <v>29.11</v>
      </c>
      <c r="V218" s="7">
        <f t="shared" si="17"/>
        <v>232.88</v>
      </c>
      <c r="W218" s="13">
        <f t="shared" si="18"/>
        <v>1868.1799999999998</v>
      </c>
      <c r="X218" s="13">
        <v>1600</v>
      </c>
      <c r="Y218" s="5"/>
      <c r="Z218" s="13">
        <f t="shared" si="19"/>
        <v>268.17999999999984</v>
      </c>
    </row>
    <row r="219" spans="1:26" ht="14.25">
      <c r="A219" s="45" t="s">
        <v>449</v>
      </c>
      <c r="B219" s="46" t="s">
        <v>450</v>
      </c>
      <c r="C219" s="13">
        <v>0</v>
      </c>
      <c r="D219" s="7">
        <v>0</v>
      </c>
      <c r="E219" s="22">
        <v>0</v>
      </c>
      <c r="F219" s="7">
        <v>305</v>
      </c>
      <c r="G219" s="22">
        <v>0</v>
      </c>
      <c r="H219" s="22">
        <v>0</v>
      </c>
      <c r="I219" s="7">
        <v>55</v>
      </c>
      <c r="J219" s="22">
        <v>0</v>
      </c>
      <c r="K219" s="7">
        <v>2</v>
      </c>
      <c r="L219" s="7">
        <v>143</v>
      </c>
      <c r="M219" s="7">
        <f t="shared" si="16"/>
        <v>286</v>
      </c>
      <c r="N219" s="7">
        <v>3</v>
      </c>
      <c r="O219" s="7">
        <v>23.6</v>
      </c>
      <c r="P219" s="7">
        <v>70.8</v>
      </c>
      <c r="Q219" s="7">
        <v>1</v>
      </c>
      <c r="R219" s="7">
        <v>1150</v>
      </c>
      <c r="S219" s="7">
        <v>1150</v>
      </c>
      <c r="T219" s="22">
        <v>6</v>
      </c>
      <c r="U219" s="7">
        <v>29.11</v>
      </c>
      <c r="V219" s="7">
        <f t="shared" si="17"/>
        <v>174.66</v>
      </c>
      <c r="W219" s="13">
        <f t="shared" si="18"/>
        <v>1681.46</v>
      </c>
      <c r="X219" s="13">
        <v>1600</v>
      </c>
      <c r="Y219" s="5"/>
      <c r="Z219" s="13">
        <f t="shared" si="19"/>
        <v>81.460000000000036</v>
      </c>
    </row>
    <row r="220" spans="1:26" ht="14.25">
      <c r="A220" s="45" t="s">
        <v>451</v>
      </c>
      <c r="B220" s="46" t="s">
        <v>452</v>
      </c>
      <c r="C220" s="13">
        <v>0</v>
      </c>
      <c r="D220" s="7">
        <v>0</v>
      </c>
      <c r="E220" s="7">
        <v>0.5</v>
      </c>
      <c r="F220" s="7">
        <v>305</v>
      </c>
      <c r="G220" s="22">
        <v>200</v>
      </c>
      <c r="H220" s="7">
        <v>2</v>
      </c>
      <c r="I220" s="7">
        <v>55</v>
      </c>
      <c r="J220" s="7">
        <v>110</v>
      </c>
      <c r="K220" s="7">
        <v>1.5</v>
      </c>
      <c r="L220" s="7">
        <v>143</v>
      </c>
      <c r="M220" s="7">
        <f t="shared" si="16"/>
        <v>214.5</v>
      </c>
      <c r="N220" s="7">
        <v>3</v>
      </c>
      <c r="O220" s="7">
        <v>23.6</v>
      </c>
      <c r="P220" s="7">
        <v>70.8</v>
      </c>
      <c r="Q220" s="7">
        <v>1</v>
      </c>
      <c r="R220" s="7">
        <v>1150</v>
      </c>
      <c r="S220" s="7">
        <v>1150</v>
      </c>
      <c r="T220" s="22">
        <v>6</v>
      </c>
      <c r="U220" s="7">
        <v>29.11</v>
      </c>
      <c r="V220" s="7">
        <f t="shared" si="17"/>
        <v>174.66</v>
      </c>
      <c r="W220" s="13">
        <f t="shared" si="18"/>
        <v>1919.96</v>
      </c>
      <c r="X220" s="13">
        <v>1600</v>
      </c>
      <c r="Y220" s="5"/>
      <c r="Z220" s="13">
        <f t="shared" si="19"/>
        <v>319.96000000000004</v>
      </c>
    </row>
    <row r="221" spans="1:26" ht="14.25">
      <c r="A221" s="45" t="s">
        <v>453</v>
      </c>
      <c r="B221" s="46" t="s">
        <v>454</v>
      </c>
      <c r="C221" s="13">
        <v>0</v>
      </c>
      <c r="D221" s="7">
        <v>0</v>
      </c>
      <c r="E221" s="7">
        <v>0.5</v>
      </c>
      <c r="F221" s="7">
        <v>305</v>
      </c>
      <c r="G221" s="22">
        <v>200</v>
      </c>
      <c r="H221" s="7">
        <v>2</v>
      </c>
      <c r="I221" s="7">
        <v>55</v>
      </c>
      <c r="J221" s="7">
        <v>110</v>
      </c>
      <c r="K221" s="7">
        <v>1.5</v>
      </c>
      <c r="L221" s="7">
        <v>143</v>
      </c>
      <c r="M221" s="7">
        <f t="shared" si="16"/>
        <v>214.5</v>
      </c>
      <c r="N221" s="7">
        <v>3</v>
      </c>
      <c r="O221" s="7">
        <v>23.6</v>
      </c>
      <c r="P221" s="7">
        <v>70.8</v>
      </c>
      <c r="Q221" s="7">
        <v>1</v>
      </c>
      <c r="R221" s="7">
        <v>1150</v>
      </c>
      <c r="S221" s="7">
        <v>1150</v>
      </c>
      <c r="T221" s="22">
        <v>8</v>
      </c>
      <c r="U221" s="7">
        <v>29.11</v>
      </c>
      <c r="V221" s="7">
        <f t="shared" si="17"/>
        <v>232.88</v>
      </c>
      <c r="W221" s="13">
        <f t="shared" si="18"/>
        <v>1978.1799999999998</v>
      </c>
      <c r="X221" s="13">
        <v>1600</v>
      </c>
      <c r="Y221" s="5"/>
      <c r="Z221" s="13">
        <f t="shared" si="19"/>
        <v>378.17999999999984</v>
      </c>
    </row>
    <row r="222" spans="1:26">
      <c r="A222" s="5"/>
      <c r="B222" s="5"/>
      <c r="C222" s="5">
        <f>SUM(C5:C221)</f>
        <v>24</v>
      </c>
      <c r="D222" s="22"/>
      <c r="E222" s="22">
        <f>SUM(E5:E221)</f>
        <v>90</v>
      </c>
      <c r="F222" s="7"/>
      <c r="G222" s="22">
        <f>SUM(G5:G221)</f>
        <v>33435</v>
      </c>
      <c r="H222" s="7">
        <f>SUM(H5:H221)</f>
        <v>114.2</v>
      </c>
      <c r="I222" s="7"/>
      <c r="J222" s="7">
        <f>SUM(J5:J221)</f>
        <v>6281</v>
      </c>
      <c r="K222" s="7">
        <f>SUM(K5:K221)</f>
        <v>334.20000000000005</v>
      </c>
      <c r="L222" s="7"/>
      <c r="M222" s="22">
        <f>SUM(M5:M221)</f>
        <v>47790.600000000013</v>
      </c>
      <c r="N222" s="7">
        <f>SUM(N5:N221)</f>
        <v>651</v>
      </c>
      <c r="O222" s="7"/>
      <c r="P222" s="7">
        <f>SUM(P5:P221)</f>
        <v>15363.59999999994</v>
      </c>
      <c r="Q222" s="7">
        <f>SUM(Q5:Q221)</f>
        <v>215</v>
      </c>
      <c r="R222" s="7"/>
      <c r="S222" s="7">
        <f>SUM(S5:S221)</f>
        <v>247250</v>
      </c>
      <c r="T222" s="22">
        <f>SUM(T5:T221)</f>
        <v>1461</v>
      </c>
      <c r="U222" s="7"/>
      <c r="V222" s="22">
        <f>SUM(V5:V221)</f>
        <v>42529.710000000014</v>
      </c>
      <c r="W222" s="13">
        <f>SUM(W5:W221)</f>
        <v>431745.91000000073</v>
      </c>
      <c r="X222" s="5">
        <f>SUM(X5:X221)</f>
        <v>350000</v>
      </c>
      <c r="Y222" s="5"/>
      <c r="Z222" s="13">
        <f t="shared" si="19"/>
        <v>81745.910000000731</v>
      </c>
    </row>
  </sheetData>
  <autoFilter ref="A1:Z222">
    <extLst/>
  </autoFilter>
  <mergeCells count="16">
    <mergeCell ref="A1:Z1"/>
    <mergeCell ref="C2:V2"/>
    <mergeCell ref="X2:Z2"/>
    <mergeCell ref="C3:D3"/>
    <mergeCell ref="E3:G3"/>
    <mergeCell ref="H3:J3"/>
    <mergeCell ref="K3:M3"/>
    <mergeCell ref="N3:P3"/>
    <mergeCell ref="Q3:S3"/>
    <mergeCell ref="T3:V3"/>
    <mergeCell ref="A2:A4"/>
    <mergeCell ref="B2:B4"/>
    <mergeCell ref="W2:W4"/>
    <mergeCell ref="X3:X4"/>
    <mergeCell ref="Y3:Y4"/>
    <mergeCell ref="Z3:Z4"/>
  </mergeCells>
  <phoneticPr fontId="29" type="noConversion"/>
  <pageMargins left="0.75138888888888899" right="0.75138888888888899" top="1" bottom="1" header="0.5" footer="0.5"/>
  <pageSetup paperSize="9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Z310"/>
  <sheetViews>
    <sheetView topLeftCell="B1" workbookViewId="0">
      <pane ySplit="4" topLeftCell="A5" activePane="bottomLeft" state="frozen"/>
      <selection pane="bottomLeft" activeCell="U308" sqref="U308"/>
    </sheetView>
  </sheetViews>
  <sheetFormatPr defaultColWidth="9" defaultRowHeight="13.5"/>
  <cols>
    <col min="1" max="1" width="10.5" customWidth="1"/>
    <col min="2" max="2" width="8" customWidth="1"/>
    <col min="3" max="3" width="4.375" customWidth="1"/>
    <col min="4" max="4" width="6.75" customWidth="1"/>
    <col min="5" max="5" width="5.625" customWidth="1"/>
    <col min="6" max="6" width="4.875" customWidth="1"/>
    <col min="7" max="7" width="6.125" customWidth="1"/>
    <col min="8" max="8" width="5.625" customWidth="1"/>
    <col min="9" max="9" width="4.75" customWidth="1"/>
    <col min="10" max="10" width="5.75" customWidth="1"/>
    <col min="11" max="11" width="6.5" customWidth="1"/>
    <col min="12" max="12" width="5.25" customWidth="1"/>
    <col min="13" max="13" width="6.5" customWidth="1"/>
    <col min="14" max="14" width="5.5" customWidth="1"/>
    <col min="15" max="15" width="5.25" customWidth="1"/>
    <col min="16" max="16" width="7.875" customWidth="1"/>
    <col min="17" max="17" width="5.5" customWidth="1"/>
    <col min="18" max="18" width="5.625" customWidth="1"/>
    <col min="19" max="19" width="6.625" customWidth="1"/>
    <col min="20" max="20" width="5.5" customWidth="1"/>
    <col min="21" max="21" width="6" customWidth="1"/>
    <col min="22" max="22" width="6.875" customWidth="1"/>
    <col min="23" max="23" width="10.375"/>
    <col min="24" max="24" width="11.125" customWidth="1"/>
    <col min="25" max="25" width="7.25" customWidth="1"/>
    <col min="26" max="26" width="10.5" customWidth="1"/>
  </cols>
  <sheetData>
    <row r="1" spans="1:26" ht="18.75">
      <c r="A1" s="51" t="s">
        <v>455</v>
      </c>
      <c r="B1" s="51"/>
      <c r="C1" s="51"/>
      <c r="D1" s="58"/>
      <c r="E1" s="51"/>
      <c r="F1" s="51"/>
      <c r="G1" s="58"/>
      <c r="H1" s="51"/>
      <c r="I1" s="51"/>
      <c r="J1" s="58"/>
      <c r="K1" s="51"/>
      <c r="L1" s="51"/>
      <c r="M1" s="58"/>
      <c r="N1" s="51"/>
      <c r="O1" s="51"/>
      <c r="P1" s="58"/>
      <c r="Q1" s="51"/>
      <c r="R1" s="51"/>
      <c r="S1" s="58"/>
      <c r="T1" s="51"/>
      <c r="U1" s="51"/>
      <c r="V1" s="58"/>
      <c r="W1" s="51"/>
      <c r="X1" s="51"/>
      <c r="Y1" s="51"/>
      <c r="Z1" s="51"/>
    </row>
    <row r="2" spans="1:26">
      <c r="A2" s="57" t="s">
        <v>1</v>
      </c>
      <c r="B2" s="57" t="s">
        <v>2</v>
      </c>
      <c r="C2" s="53" t="s">
        <v>3</v>
      </c>
      <c r="D2" s="59"/>
      <c r="E2" s="53"/>
      <c r="F2" s="53"/>
      <c r="G2" s="59"/>
      <c r="H2" s="53"/>
      <c r="I2" s="53"/>
      <c r="J2" s="59"/>
      <c r="K2" s="53"/>
      <c r="L2" s="53"/>
      <c r="M2" s="59"/>
      <c r="N2" s="53"/>
      <c r="O2" s="53"/>
      <c r="P2" s="59"/>
      <c r="Q2" s="53"/>
      <c r="R2" s="53"/>
      <c r="S2" s="59"/>
      <c r="T2" s="53"/>
      <c r="U2" s="53"/>
      <c r="V2" s="59"/>
      <c r="W2" s="55" t="s">
        <v>4</v>
      </c>
      <c r="X2" s="53" t="s">
        <v>5</v>
      </c>
      <c r="Y2" s="53"/>
      <c r="Z2" s="53"/>
    </row>
    <row r="3" spans="1:26">
      <c r="A3" s="57"/>
      <c r="B3" s="57"/>
      <c r="C3" s="53" t="s">
        <v>6</v>
      </c>
      <c r="D3" s="59"/>
      <c r="E3" s="53" t="s">
        <v>7</v>
      </c>
      <c r="F3" s="53"/>
      <c r="G3" s="59"/>
      <c r="H3" s="53" t="s">
        <v>8</v>
      </c>
      <c r="I3" s="53"/>
      <c r="J3" s="59"/>
      <c r="K3" s="53" t="s">
        <v>9</v>
      </c>
      <c r="L3" s="53"/>
      <c r="M3" s="59"/>
      <c r="N3" s="53" t="s">
        <v>10</v>
      </c>
      <c r="O3" s="53"/>
      <c r="P3" s="59"/>
      <c r="Q3" s="53" t="s">
        <v>11</v>
      </c>
      <c r="R3" s="53"/>
      <c r="S3" s="59"/>
      <c r="T3" s="53" t="s">
        <v>12</v>
      </c>
      <c r="U3" s="53"/>
      <c r="V3" s="59"/>
      <c r="W3" s="55"/>
      <c r="X3" s="55" t="s">
        <v>13</v>
      </c>
      <c r="Y3" s="55" t="s">
        <v>14</v>
      </c>
      <c r="Z3" s="55" t="s">
        <v>15</v>
      </c>
    </row>
    <row r="4" spans="1:26" ht="26.25">
      <c r="A4" s="57"/>
      <c r="B4" s="57"/>
      <c r="C4" s="12" t="s">
        <v>16</v>
      </c>
      <c r="D4" s="33" t="s">
        <v>17</v>
      </c>
      <c r="E4" s="12" t="s">
        <v>18</v>
      </c>
      <c r="F4" s="12" t="s">
        <v>19</v>
      </c>
      <c r="G4" s="33" t="s">
        <v>17</v>
      </c>
      <c r="H4" s="12" t="s">
        <v>456</v>
      </c>
      <c r="I4" s="12" t="s">
        <v>19</v>
      </c>
      <c r="J4" s="33" t="s">
        <v>17</v>
      </c>
      <c r="K4" s="12" t="s">
        <v>456</v>
      </c>
      <c r="L4" s="12" t="s">
        <v>19</v>
      </c>
      <c r="M4" s="33" t="s">
        <v>17</v>
      </c>
      <c r="N4" s="12" t="s">
        <v>21</v>
      </c>
      <c r="O4" s="12" t="s">
        <v>19</v>
      </c>
      <c r="P4" s="33" t="s">
        <v>17</v>
      </c>
      <c r="Q4" s="12" t="s">
        <v>18</v>
      </c>
      <c r="R4" s="12" t="s">
        <v>19</v>
      </c>
      <c r="S4" s="33" t="s">
        <v>17</v>
      </c>
      <c r="T4" s="12" t="s">
        <v>21</v>
      </c>
      <c r="U4" s="12" t="s">
        <v>19</v>
      </c>
      <c r="V4" s="33" t="s">
        <v>17</v>
      </c>
      <c r="W4" s="55"/>
      <c r="X4" s="55"/>
      <c r="Y4" s="55"/>
      <c r="Z4" s="55"/>
    </row>
    <row r="5" spans="1:26" ht="18.75">
      <c r="A5" s="31" t="s">
        <v>457</v>
      </c>
      <c r="B5" s="34" t="s">
        <v>458</v>
      </c>
      <c r="C5" s="35"/>
      <c r="D5" s="35"/>
      <c r="E5" s="35"/>
      <c r="F5" s="35"/>
      <c r="G5" s="35"/>
      <c r="H5" s="35"/>
      <c r="I5" s="35"/>
      <c r="J5" s="35">
        <f>H5*I5</f>
        <v>0</v>
      </c>
      <c r="K5" s="35">
        <v>1.8</v>
      </c>
      <c r="L5" s="35">
        <v>143</v>
      </c>
      <c r="M5" s="35">
        <f>K5*L5</f>
        <v>257.40000000000003</v>
      </c>
      <c r="N5" s="35">
        <v>3</v>
      </c>
      <c r="O5" s="35">
        <v>23.6</v>
      </c>
      <c r="P5" s="35">
        <f>N5*O5</f>
        <v>70.800000000000011</v>
      </c>
      <c r="Q5" s="35">
        <v>1</v>
      </c>
      <c r="R5" s="35">
        <v>1150</v>
      </c>
      <c r="S5" s="35">
        <v>1150</v>
      </c>
      <c r="T5" s="35">
        <v>8</v>
      </c>
      <c r="U5" s="35">
        <v>29.11</v>
      </c>
      <c r="V5" s="35">
        <f>T5*U5</f>
        <v>232.88</v>
      </c>
      <c r="W5" s="37">
        <f>D5+G5+J5+M5+P5+S5+V5</f>
        <v>1711.08</v>
      </c>
      <c r="X5" s="35">
        <v>1500</v>
      </c>
      <c r="Y5" s="35"/>
      <c r="Z5" s="35">
        <f>W5-X5</f>
        <v>211.07999999999993</v>
      </c>
    </row>
    <row r="6" spans="1:26" ht="18.75">
      <c r="A6" s="31" t="s">
        <v>459</v>
      </c>
      <c r="B6" s="36" t="s">
        <v>460</v>
      </c>
      <c r="C6" s="35"/>
      <c r="D6" s="35"/>
      <c r="E6" s="35"/>
      <c r="F6" s="35"/>
      <c r="G6" s="35"/>
      <c r="H6" s="35"/>
      <c r="I6" s="35"/>
      <c r="J6" s="35">
        <f t="shared" ref="J6:J69" si="0">H6*I6</f>
        <v>0</v>
      </c>
      <c r="K6" s="35">
        <v>2</v>
      </c>
      <c r="L6" s="35">
        <v>143</v>
      </c>
      <c r="M6" s="35">
        <f t="shared" ref="M6:M69" si="1">K6*L6</f>
        <v>286</v>
      </c>
      <c r="N6" s="35">
        <v>3</v>
      </c>
      <c r="O6" s="35">
        <v>23.6</v>
      </c>
      <c r="P6" s="35">
        <f t="shared" ref="P6:P69" si="2">N6*O6</f>
        <v>70.800000000000011</v>
      </c>
      <c r="Q6" s="35">
        <v>1</v>
      </c>
      <c r="R6" s="35">
        <v>1150</v>
      </c>
      <c r="S6" s="35">
        <v>1150</v>
      </c>
      <c r="T6" s="35">
        <v>6</v>
      </c>
      <c r="U6" s="35">
        <v>29.11</v>
      </c>
      <c r="V6" s="35">
        <f t="shared" ref="V6:V69" si="3">T6*U6</f>
        <v>174.66</v>
      </c>
      <c r="W6" s="37">
        <f t="shared" ref="W6:W69" si="4">D6+G6+J6+M6+P6+S6+V6</f>
        <v>1681.46</v>
      </c>
      <c r="X6" s="35">
        <v>1500</v>
      </c>
      <c r="Y6" s="38"/>
      <c r="Z6" s="35">
        <f t="shared" ref="Z6:Z69" si="5">W6-X6</f>
        <v>181.46000000000004</v>
      </c>
    </row>
    <row r="7" spans="1:26" ht="18.75">
      <c r="A7" s="31" t="s">
        <v>461</v>
      </c>
      <c r="B7" s="34" t="s">
        <v>462</v>
      </c>
      <c r="C7" s="35"/>
      <c r="D7" s="35"/>
      <c r="E7" s="35"/>
      <c r="F7" s="35"/>
      <c r="G7" s="35"/>
      <c r="H7" s="35"/>
      <c r="I7" s="35"/>
      <c r="J7" s="35">
        <f t="shared" si="0"/>
        <v>0</v>
      </c>
      <c r="K7" s="35">
        <v>1.5</v>
      </c>
      <c r="L7" s="35">
        <v>143</v>
      </c>
      <c r="M7" s="35">
        <f t="shared" si="1"/>
        <v>214.5</v>
      </c>
      <c r="N7" s="35">
        <v>3</v>
      </c>
      <c r="O7" s="35">
        <v>23.6</v>
      </c>
      <c r="P7" s="35">
        <f t="shared" si="2"/>
        <v>70.800000000000011</v>
      </c>
      <c r="Q7" s="35">
        <v>1</v>
      </c>
      <c r="R7" s="35">
        <v>1150</v>
      </c>
      <c r="S7" s="35">
        <v>1150</v>
      </c>
      <c r="T7" s="35">
        <v>6</v>
      </c>
      <c r="U7" s="35">
        <v>29.11</v>
      </c>
      <c r="V7" s="35">
        <f t="shared" si="3"/>
        <v>174.66</v>
      </c>
      <c r="W7" s="37">
        <f t="shared" si="4"/>
        <v>1609.96</v>
      </c>
      <c r="X7" s="35">
        <v>1500</v>
      </c>
      <c r="Y7" s="16"/>
      <c r="Z7" s="35">
        <f t="shared" si="5"/>
        <v>109.96000000000004</v>
      </c>
    </row>
    <row r="8" spans="1:26" ht="18.75">
      <c r="A8" s="31" t="s">
        <v>463</v>
      </c>
      <c r="B8" s="34" t="s">
        <v>464</v>
      </c>
      <c r="C8" s="35"/>
      <c r="D8" s="35"/>
      <c r="E8" s="35"/>
      <c r="F8" s="35"/>
      <c r="G8" s="35"/>
      <c r="H8" s="35"/>
      <c r="I8" s="35"/>
      <c r="J8" s="35">
        <f t="shared" si="0"/>
        <v>0</v>
      </c>
      <c r="K8" s="35">
        <v>1.7</v>
      </c>
      <c r="L8" s="35">
        <v>143</v>
      </c>
      <c r="M8" s="35">
        <f t="shared" si="1"/>
        <v>243.1</v>
      </c>
      <c r="N8" s="35">
        <v>3</v>
      </c>
      <c r="O8" s="35">
        <v>23.6</v>
      </c>
      <c r="P8" s="35">
        <f t="shared" si="2"/>
        <v>70.800000000000011</v>
      </c>
      <c r="Q8" s="35">
        <v>1</v>
      </c>
      <c r="R8" s="35">
        <v>1150</v>
      </c>
      <c r="S8" s="35">
        <v>1150</v>
      </c>
      <c r="T8" s="35">
        <v>7</v>
      </c>
      <c r="U8" s="35">
        <v>29.11</v>
      </c>
      <c r="V8" s="35">
        <f t="shared" si="3"/>
        <v>203.76999999999998</v>
      </c>
      <c r="W8" s="37">
        <f t="shared" si="4"/>
        <v>1667.67</v>
      </c>
      <c r="X8" s="35">
        <v>1500</v>
      </c>
      <c r="Y8" s="16"/>
      <c r="Z8" s="35">
        <f t="shared" si="5"/>
        <v>167.67000000000007</v>
      </c>
    </row>
    <row r="9" spans="1:26" ht="18.75">
      <c r="A9" s="31" t="s">
        <v>465</v>
      </c>
      <c r="B9" s="34" t="s">
        <v>466</v>
      </c>
      <c r="C9" s="16"/>
      <c r="D9" s="16"/>
      <c r="E9" s="16"/>
      <c r="F9" s="16"/>
      <c r="G9" s="16"/>
      <c r="H9" s="16"/>
      <c r="I9" s="16"/>
      <c r="J9" s="35">
        <f t="shared" si="0"/>
        <v>0</v>
      </c>
      <c r="K9" s="35">
        <v>1.8</v>
      </c>
      <c r="L9" s="35">
        <v>143</v>
      </c>
      <c r="M9" s="35">
        <f t="shared" si="1"/>
        <v>257.40000000000003</v>
      </c>
      <c r="N9" s="35">
        <v>3</v>
      </c>
      <c r="O9" s="35">
        <v>23.6</v>
      </c>
      <c r="P9" s="35">
        <f t="shared" si="2"/>
        <v>70.800000000000011</v>
      </c>
      <c r="Q9" s="35">
        <v>1</v>
      </c>
      <c r="R9" s="35">
        <v>1150</v>
      </c>
      <c r="S9" s="35">
        <v>1150</v>
      </c>
      <c r="T9" s="35">
        <v>8</v>
      </c>
      <c r="U9" s="35">
        <v>29.11</v>
      </c>
      <c r="V9" s="35">
        <f t="shared" si="3"/>
        <v>232.88</v>
      </c>
      <c r="W9" s="37">
        <f t="shared" si="4"/>
        <v>1711.08</v>
      </c>
      <c r="X9" s="35">
        <v>1500</v>
      </c>
      <c r="Y9" s="16"/>
      <c r="Z9" s="35">
        <f t="shared" si="5"/>
        <v>211.07999999999993</v>
      </c>
    </row>
    <row r="10" spans="1:26" ht="18.75">
      <c r="A10" s="31" t="s">
        <v>467</v>
      </c>
      <c r="B10" s="34" t="s">
        <v>468</v>
      </c>
      <c r="C10" s="16"/>
      <c r="D10" s="16"/>
      <c r="E10" s="16"/>
      <c r="F10" s="16"/>
      <c r="G10" s="16"/>
      <c r="H10" s="16"/>
      <c r="I10" s="16"/>
      <c r="J10" s="35">
        <f t="shared" si="0"/>
        <v>0</v>
      </c>
      <c r="K10" s="35">
        <v>2</v>
      </c>
      <c r="L10" s="35">
        <v>143</v>
      </c>
      <c r="M10" s="35">
        <f t="shared" si="1"/>
        <v>286</v>
      </c>
      <c r="N10" s="35">
        <v>3</v>
      </c>
      <c r="O10" s="35">
        <v>23.6</v>
      </c>
      <c r="P10" s="35">
        <f t="shared" si="2"/>
        <v>70.800000000000011</v>
      </c>
      <c r="Q10" s="35">
        <v>1</v>
      </c>
      <c r="R10" s="35">
        <v>1150</v>
      </c>
      <c r="S10" s="35">
        <v>1150</v>
      </c>
      <c r="T10" s="35">
        <v>5</v>
      </c>
      <c r="U10" s="35">
        <v>29.11</v>
      </c>
      <c r="V10" s="35">
        <f t="shared" si="3"/>
        <v>145.55000000000001</v>
      </c>
      <c r="W10" s="37">
        <f t="shared" si="4"/>
        <v>1652.35</v>
      </c>
      <c r="X10" s="35">
        <v>1500</v>
      </c>
      <c r="Y10" s="16"/>
      <c r="Z10" s="35">
        <f t="shared" si="5"/>
        <v>152.34999999999991</v>
      </c>
    </row>
    <row r="11" spans="1:26" ht="18.75">
      <c r="A11" s="31" t="s">
        <v>469</v>
      </c>
      <c r="B11" s="34" t="s">
        <v>470</v>
      </c>
      <c r="C11" s="16"/>
      <c r="D11" s="16"/>
      <c r="E11" s="16"/>
      <c r="F11" s="16"/>
      <c r="G11" s="16"/>
      <c r="H11" s="16"/>
      <c r="I11" s="16"/>
      <c r="J11" s="35">
        <f t="shared" si="0"/>
        <v>0</v>
      </c>
      <c r="K11" s="35">
        <v>2</v>
      </c>
      <c r="L11" s="35">
        <v>143</v>
      </c>
      <c r="M11" s="35">
        <f t="shared" si="1"/>
        <v>286</v>
      </c>
      <c r="N11" s="35">
        <v>3</v>
      </c>
      <c r="O11" s="35">
        <v>23.6</v>
      </c>
      <c r="P11" s="35">
        <f t="shared" si="2"/>
        <v>70.800000000000011</v>
      </c>
      <c r="Q11" s="35">
        <v>1</v>
      </c>
      <c r="R11" s="35">
        <v>1150</v>
      </c>
      <c r="S11" s="35">
        <v>1150</v>
      </c>
      <c r="T11" s="35">
        <v>5</v>
      </c>
      <c r="U11" s="35">
        <v>29.11</v>
      </c>
      <c r="V11" s="35">
        <f t="shared" si="3"/>
        <v>145.55000000000001</v>
      </c>
      <c r="W11" s="37">
        <f t="shared" si="4"/>
        <v>1652.35</v>
      </c>
      <c r="X11" s="35">
        <v>1500</v>
      </c>
      <c r="Y11" s="16"/>
      <c r="Z11" s="35">
        <f t="shared" si="5"/>
        <v>152.34999999999991</v>
      </c>
    </row>
    <row r="12" spans="1:26" ht="18.75">
      <c r="A12" s="31" t="s">
        <v>471</v>
      </c>
      <c r="B12" s="34" t="s">
        <v>472</v>
      </c>
      <c r="C12" s="16"/>
      <c r="D12" s="16"/>
      <c r="E12" s="16"/>
      <c r="F12" s="16"/>
      <c r="G12" s="16"/>
      <c r="H12" s="16"/>
      <c r="I12" s="16"/>
      <c r="J12" s="35">
        <f t="shared" si="0"/>
        <v>0</v>
      </c>
      <c r="K12" s="35">
        <v>1.8</v>
      </c>
      <c r="L12" s="35">
        <v>143</v>
      </c>
      <c r="M12" s="35">
        <f t="shared" si="1"/>
        <v>257.40000000000003</v>
      </c>
      <c r="N12" s="35">
        <v>3</v>
      </c>
      <c r="O12" s="35">
        <v>23.6</v>
      </c>
      <c r="P12" s="35">
        <f t="shared" si="2"/>
        <v>70.800000000000011</v>
      </c>
      <c r="Q12" s="35">
        <v>1</v>
      </c>
      <c r="R12" s="35">
        <v>1150</v>
      </c>
      <c r="S12" s="35">
        <v>1150</v>
      </c>
      <c r="T12" s="35">
        <v>6</v>
      </c>
      <c r="U12" s="35">
        <v>29.11</v>
      </c>
      <c r="V12" s="35">
        <f t="shared" si="3"/>
        <v>174.66</v>
      </c>
      <c r="W12" s="37">
        <f t="shared" si="4"/>
        <v>1652.8600000000001</v>
      </c>
      <c r="X12" s="35">
        <v>1500</v>
      </c>
      <c r="Y12" s="16"/>
      <c r="Z12" s="35">
        <f t="shared" si="5"/>
        <v>152.86000000000013</v>
      </c>
    </row>
    <row r="13" spans="1:26" ht="18.75">
      <c r="A13" s="31" t="s">
        <v>473</v>
      </c>
      <c r="B13" s="34" t="s">
        <v>474</v>
      </c>
      <c r="C13" s="16"/>
      <c r="D13" s="16"/>
      <c r="E13" s="16"/>
      <c r="F13" s="16"/>
      <c r="G13" s="16"/>
      <c r="H13" s="16"/>
      <c r="I13" s="16"/>
      <c r="J13" s="35">
        <f t="shared" si="0"/>
        <v>0</v>
      </c>
      <c r="K13" s="35">
        <v>2</v>
      </c>
      <c r="L13" s="35">
        <v>143</v>
      </c>
      <c r="M13" s="35">
        <f t="shared" si="1"/>
        <v>286</v>
      </c>
      <c r="N13" s="35">
        <v>3</v>
      </c>
      <c r="O13" s="35">
        <v>23.6</v>
      </c>
      <c r="P13" s="35">
        <f t="shared" si="2"/>
        <v>70.800000000000011</v>
      </c>
      <c r="Q13" s="35">
        <v>1</v>
      </c>
      <c r="R13" s="35">
        <v>1150</v>
      </c>
      <c r="S13" s="35">
        <v>1150</v>
      </c>
      <c r="T13" s="35">
        <v>8</v>
      </c>
      <c r="U13" s="35">
        <v>29.11</v>
      </c>
      <c r="V13" s="35">
        <f t="shared" si="3"/>
        <v>232.88</v>
      </c>
      <c r="W13" s="37">
        <f t="shared" si="4"/>
        <v>1739.6799999999998</v>
      </c>
      <c r="X13" s="35">
        <v>1500</v>
      </c>
      <c r="Y13" s="16"/>
      <c r="Z13" s="35">
        <f t="shared" si="5"/>
        <v>239.67999999999984</v>
      </c>
    </row>
    <row r="14" spans="1:26" ht="18.75">
      <c r="A14" s="31" t="s">
        <v>475</v>
      </c>
      <c r="B14" s="34" t="s">
        <v>476</v>
      </c>
      <c r="C14" s="16"/>
      <c r="D14" s="16"/>
      <c r="E14" s="16"/>
      <c r="F14" s="16"/>
      <c r="G14" s="16"/>
      <c r="H14" s="16"/>
      <c r="I14" s="16"/>
      <c r="J14" s="35">
        <f t="shared" si="0"/>
        <v>0</v>
      </c>
      <c r="K14" s="35">
        <v>1.5</v>
      </c>
      <c r="L14" s="35">
        <v>143</v>
      </c>
      <c r="M14" s="35">
        <f t="shared" si="1"/>
        <v>214.5</v>
      </c>
      <c r="N14" s="35">
        <v>3</v>
      </c>
      <c r="O14" s="35">
        <v>23.6</v>
      </c>
      <c r="P14" s="35">
        <f t="shared" si="2"/>
        <v>70.800000000000011</v>
      </c>
      <c r="Q14" s="35">
        <v>1</v>
      </c>
      <c r="R14" s="35">
        <v>1150</v>
      </c>
      <c r="S14" s="35">
        <v>1150</v>
      </c>
      <c r="T14" s="35">
        <v>7</v>
      </c>
      <c r="U14" s="35">
        <v>29.11</v>
      </c>
      <c r="V14" s="35">
        <f t="shared" si="3"/>
        <v>203.76999999999998</v>
      </c>
      <c r="W14" s="37">
        <f t="shared" si="4"/>
        <v>1639.07</v>
      </c>
      <c r="X14" s="35">
        <v>1500</v>
      </c>
      <c r="Y14" s="16"/>
      <c r="Z14" s="35">
        <f t="shared" si="5"/>
        <v>139.06999999999994</v>
      </c>
    </row>
    <row r="15" spans="1:26" ht="18.75">
      <c r="A15" s="31" t="s">
        <v>477</v>
      </c>
      <c r="B15" s="34" t="s">
        <v>478</v>
      </c>
      <c r="C15" s="16"/>
      <c r="D15" s="16"/>
      <c r="E15" s="16"/>
      <c r="F15" s="16"/>
      <c r="G15" s="16"/>
      <c r="H15" s="16"/>
      <c r="I15" s="16"/>
      <c r="J15" s="35">
        <f t="shared" si="0"/>
        <v>0</v>
      </c>
      <c r="K15" s="35">
        <v>2</v>
      </c>
      <c r="L15" s="35">
        <v>143</v>
      </c>
      <c r="M15" s="35">
        <f t="shared" si="1"/>
        <v>286</v>
      </c>
      <c r="N15" s="35">
        <v>3</v>
      </c>
      <c r="O15" s="35">
        <v>23.6</v>
      </c>
      <c r="P15" s="35">
        <f t="shared" si="2"/>
        <v>70.800000000000011</v>
      </c>
      <c r="Q15" s="35">
        <v>1</v>
      </c>
      <c r="R15" s="35">
        <v>1150</v>
      </c>
      <c r="S15" s="35">
        <v>1150</v>
      </c>
      <c r="T15" s="35">
        <v>7</v>
      </c>
      <c r="U15" s="35">
        <v>29.11</v>
      </c>
      <c r="V15" s="35">
        <f t="shared" si="3"/>
        <v>203.76999999999998</v>
      </c>
      <c r="W15" s="37">
        <f t="shared" si="4"/>
        <v>1710.57</v>
      </c>
      <c r="X15" s="35">
        <v>1500</v>
      </c>
      <c r="Y15" s="16"/>
      <c r="Z15" s="35">
        <f t="shared" si="5"/>
        <v>210.56999999999994</v>
      </c>
    </row>
    <row r="16" spans="1:26" ht="18.75">
      <c r="A16" s="31" t="s">
        <v>479</v>
      </c>
      <c r="B16" s="34" t="s">
        <v>480</v>
      </c>
      <c r="C16" s="16"/>
      <c r="D16" s="16"/>
      <c r="E16" s="16"/>
      <c r="F16" s="16"/>
      <c r="G16" s="16"/>
      <c r="H16" s="16"/>
      <c r="I16" s="16"/>
      <c r="J16" s="35">
        <f t="shared" si="0"/>
        <v>0</v>
      </c>
      <c r="K16" s="35">
        <v>2</v>
      </c>
      <c r="L16" s="35">
        <v>143</v>
      </c>
      <c r="M16" s="35">
        <f t="shared" si="1"/>
        <v>286</v>
      </c>
      <c r="N16" s="35">
        <v>3</v>
      </c>
      <c r="O16" s="35">
        <v>23.6</v>
      </c>
      <c r="P16" s="35">
        <f t="shared" si="2"/>
        <v>70.800000000000011</v>
      </c>
      <c r="Q16" s="35">
        <v>1</v>
      </c>
      <c r="R16" s="35">
        <v>1150</v>
      </c>
      <c r="S16" s="35">
        <v>1150</v>
      </c>
      <c r="T16" s="35">
        <v>5</v>
      </c>
      <c r="U16" s="35">
        <v>29.11</v>
      </c>
      <c r="V16" s="35">
        <f t="shared" si="3"/>
        <v>145.55000000000001</v>
      </c>
      <c r="W16" s="37">
        <f t="shared" si="4"/>
        <v>1652.35</v>
      </c>
      <c r="X16" s="35">
        <v>1500</v>
      </c>
      <c r="Y16" s="16"/>
      <c r="Z16" s="35">
        <f t="shared" si="5"/>
        <v>152.34999999999991</v>
      </c>
    </row>
    <row r="17" spans="1:26" ht="18.75">
      <c r="A17" s="31" t="s">
        <v>481</v>
      </c>
      <c r="B17" s="34" t="s">
        <v>482</v>
      </c>
      <c r="C17" s="16"/>
      <c r="D17" s="16"/>
      <c r="E17" s="16"/>
      <c r="F17" s="16"/>
      <c r="G17" s="16"/>
      <c r="H17" s="16"/>
      <c r="I17" s="16"/>
      <c r="J17" s="35">
        <f t="shared" si="0"/>
        <v>0</v>
      </c>
      <c r="K17" s="35">
        <v>2</v>
      </c>
      <c r="L17" s="35">
        <v>143</v>
      </c>
      <c r="M17" s="35">
        <f t="shared" si="1"/>
        <v>286</v>
      </c>
      <c r="N17" s="35">
        <v>3</v>
      </c>
      <c r="O17" s="35">
        <v>23.6</v>
      </c>
      <c r="P17" s="35">
        <f t="shared" si="2"/>
        <v>70.800000000000011</v>
      </c>
      <c r="Q17" s="35">
        <v>1</v>
      </c>
      <c r="R17" s="35">
        <v>1150</v>
      </c>
      <c r="S17" s="35">
        <v>1150</v>
      </c>
      <c r="T17" s="35">
        <v>4</v>
      </c>
      <c r="U17" s="35">
        <v>29.11</v>
      </c>
      <c r="V17" s="35">
        <f t="shared" si="3"/>
        <v>116.44</v>
      </c>
      <c r="W17" s="37">
        <f t="shared" si="4"/>
        <v>1623.24</v>
      </c>
      <c r="X17" s="35">
        <v>1500</v>
      </c>
      <c r="Y17" s="16"/>
      <c r="Z17" s="35">
        <f t="shared" si="5"/>
        <v>123.24000000000001</v>
      </c>
    </row>
    <row r="18" spans="1:26" ht="18.75">
      <c r="A18" s="31" t="s">
        <v>483</v>
      </c>
      <c r="B18" s="34" t="s">
        <v>484</v>
      </c>
      <c r="C18" s="35">
        <v>1</v>
      </c>
      <c r="D18" s="35">
        <v>1710.86</v>
      </c>
      <c r="E18" s="35">
        <v>1</v>
      </c>
      <c r="F18" s="35">
        <v>305</v>
      </c>
      <c r="G18" s="35">
        <v>305</v>
      </c>
      <c r="H18" s="35">
        <v>2</v>
      </c>
      <c r="I18" s="35">
        <v>55</v>
      </c>
      <c r="J18" s="35">
        <f t="shared" si="0"/>
        <v>110</v>
      </c>
      <c r="K18" s="35">
        <v>2</v>
      </c>
      <c r="L18" s="35">
        <v>143</v>
      </c>
      <c r="M18" s="35">
        <f t="shared" si="1"/>
        <v>286</v>
      </c>
      <c r="N18" s="35">
        <v>3</v>
      </c>
      <c r="O18" s="35">
        <v>23.6</v>
      </c>
      <c r="P18" s="35">
        <f t="shared" si="2"/>
        <v>70.800000000000011</v>
      </c>
      <c r="Q18" s="35">
        <v>1</v>
      </c>
      <c r="R18" s="35">
        <v>1150</v>
      </c>
      <c r="S18" s="35">
        <v>1150</v>
      </c>
      <c r="T18" s="35">
        <v>6</v>
      </c>
      <c r="U18" s="35">
        <v>29.11</v>
      </c>
      <c r="V18" s="35">
        <f t="shared" si="3"/>
        <v>174.66</v>
      </c>
      <c r="W18" s="37">
        <f t="shared" si="4"/>
        <v>3807.3199999999997</v>
      </c>
      <c r="X18" s="35">
        <v>1600</v>
      </c>
      <c r="Y18" s="16"/>
      <c r="Z18" s="35">
        <f t="shared" si="5"/>
        <v>2207.3199999999997</v>
      </c>
    </row>
    <row r="19" spans="1:26" ht="18.75">
      <c r="A19" s="31" t="s">
        <v>485</v>
      </c>
      <c r="B19" s="34" t="s">
        <v>486</v>
      </c>
      <c r="C19" s="16"/>
      <c r="D19" s="16"/>
      <c r="E19" s="16"/>
      <c r="F19" s="16"/>
      <c r="G19" s="16"/>
      <c r="H19" s="16"/>
      <c r="I19" s="16"/>
      <c r="J19" s="35">
        <f t="shared" si="0"/>
        <v>0</v>
      </c>
      <c r="K19" s="35">
        <v>2</v>
      </c>
      <c r="L19" s="35">
        <v>143</v>
      </c>
      <c r="M19" s="35">
        <f t="shared" si="1"/>
        <v>286</v>
      </c>
      <c r="N19" s="35">
        <v>3</v>
      </c>
      <c r="O19" s="35">
        <v>23.6</v>
      </c>
      <c r="P19" s="35">
        <f t="shared" si="2"/>
        <v>70.800000000000011</v>
      </c>
      <c r="Q19" s="35">
        <v>1</v>
      </c>
      <c r="R19" s="35">
        <v>1150</v>
      </c>
      <c r="S19" s="35">
        <v>1150</v>
      </c>
      <c r="T19" s="35">
        <v>8</v>
      </c>
      <c r="U19" s="35">
        <v>29.11</v>
      </c>
      <c r="V19" s="35">
        <f t="shared" si="3"/>
        <v>232.88</v>
      </c>
      <c r="W19" s="37">
        <f t="shared" si="4"/>
        <v>1739.6799999999998</v>
      </c>
      <c r="X19" s="35">
        <v>1600</v>
      </c>
      <c r="Y19" s="16"/>
      <c r="Z19" s="35">
        <f t="shared" si="5"/>
        <v>139.67999999999984</v>
      </c>
    </row>
    <row r="20" spans="1:26" ht="18.75">
      <c r="A20" s="31" t="s">
        <v>487</v>
      </c>
      <c r="B20" s="34" t="s">
        <v>488</v>
      </c>
      <c r="C20" s="16"/>
      <c r="D20" s="16"/>
      <c r="E20" s="16"/>
      <c r="F20" s="16"/>
      <c r="G20" s="16"/>
      <c r="H20" s="16"/>
      <c r="I20" s="16"/>
      <c r="J20" s="35">
        <f t="shared" si="0"/>
        <v>0</v>
      </c>
      <c r="K20" s="35">
        <v>1.8</v>
      </c>
      <c r="L20" s="35">
        <v>143</v>
      </c>
      <c r="M20" s="35">
        <f t="shared" si="1"/>
        <v>257.40000000000003</v>
      </c>
      <c r="N20" s="35">
        <v>3</v>
      </c>
      <c r="O20" s="35">
        <v>23.6</v>
      </c>
      <c r="P20" s="35">
        <f t="shared" si="2"/>
        <v>70.800000000000011</v>
      </c>
      <c r="Q20" s="35">
        <v>1</v>
      </c>
      <c r="R20" s="35">
        <v>1150</v>
      </c>
      <c r="S20" s="35">
        <v>1150</v>
      </c>
      <c r="T20" s="35">
        <v>6</v>
      </c>
      <c r="U20" s="35">
        <v>29.11</v>
      </c>
      <c r="V20" s="35">
        <f t="shared" si="3"/>
        <v>174.66</v>
      </c>
      <c r="W20" s="37">
        <f t="shared" si="4"/>
        <v>1652.8600000000001</v>
      </c>
      <c r="X20" s="35">
        <v>1600</v>
      </c>
      <c r="Y20" s="16"/>
      <c r="Z20" s="35">
        <f t="shared" si="5"/>
        <v>52.860000000000127</v>
      </c>
    </row>
    <row r="21" spans="1:26" ht="18.75">
      <c r="A21" s="31" t="s">
        <v>489</v>
      </c>
      <c r="B21" s="34" t="s">
        <v>490</v>
      </c>
      <c r="C21" s="16"/>
      <c r="D21" s="16"/>
      <c r="E21" s="16"/>
      <c r="F21" s="16"/>
      <c r="G21" s="16"/>
      <c r="H21" s="16"/>
      <c r="I21" s="16"/>
      <c r="J21" s="35">
        <f t="shared" si="0"/>
        <v>0</v>
      </c>
      <c r="K21" s="35">
        <v>2</v>
      </c>
      <c r="L21" s="35">
        <v>143</v>
      </c>
      <c r="M21" s="35">
        <f t="shared" si="1"/>
        <v>286</v>
      </c>
      <c r="N21" s="35">
        <v>3</v>
      </c>
      <c r="O21" s="35">
        <v>23.6</v>
      </c>
      <c r="P21" s="35">
        <f t="shared" si="2"/>
        <v>70.800000000000011</v>
      </c>
      <c r="Q21" s="35">
        <v>1</v>
      </c>
      <c r="R21" s="35">
        <v>1150</v>
      </c>
      <c r="S21" s="35">
        <v>1150</v>
      </c>
      <c r="T21" s="35">
        <v>6</v>
      </c>
      <c r="U21" s="35">
        <v>29.11</v>
      </c>
      <c r="V21" s="35">
        <f t="shared" si="3"/>
        <v>174.66</v>
      </c>
      <c r="W21" s="37">
        <f t="shared" si="4"/>
        <v>1681.46</v>
      </c>
      <c r="X21" s="35">
        <v>1600</v>
      </c>
      <c r="Y21" s="16"/>
      <c r="Z21" s="35">
        <f t="shared" si="5"/>
        <v>81.460000000000036</v>
      </c>
    </row>
    <row r="22" spans="1:26" ht="18.75">
      <c r="A22" s="31" t="s">
        <v>491</v>
      </c>
      <c r="B22" s="34" t="s">
        <v>492</v>
      </c>
      <c r="C22" s="16"/>
      <c r="D22" s="16"/>
      <c r="E22" s="16"/>
      <c r="F22" s="16"/>
      <c r="G22" s="16"/>
      <c r="H22" s="16"/>
      <c r="I22" s="16"/>
      <c r="J22" s="35">
        <f t="shared" si="0"/>
        <v>0</v>
      </c>
      <c r="K22" s="35">
        <v>2</v>
      </c>
      <c r="L22" s="35">
        <v>143</v>
      </c>
      <c r="M22" s="35">
        <f t="shared" si="1"/>
        <v>286</v>
      </c>
      <c r="N22" s="35">
        <v>3</v>
      </c>
      <c r="O22" s="35">
        <v>23.6</v>
      </c>
      <c r="P22" s="35">
        <f t="shared" si="2"/>
        <v>70.800000000000011</v>
      </c>
      <c r="Q22" s="35">
        <v>1</v>
      </c>
      <c r="R22" s="35">
        <v>1150</v>
      </c>
      <c r="S22" s="35">
        <v>1150</v>
      </c>
      <c r="T22" s="35">
        <v>7</v>
      </c>
      <c r="U22" s="35">
        <v>29.11</v>
      </c>
      <c r="V22" s="35">
        <f t="shared" si="3"/>
        <v>203.76999999999998</v>
      </c>
      <c r="W22" s="37">
        <f t="shared" si="4"/>
        <v>1710.57</v>
      </c>
      <c r="X22" s="35">
        <v>1600</v>
      </c>
      <c r="Y22" s="16"/>
      <c r="Z22" s="35">
        <f t="shared" si="5"/>
        <v>110.56999999999994</v>
      </c>
    </row>
    <row r="23" spans="1:26" ht="18.75">
      <c r="A23" s="31" t="s">
        <v>493</v>
      </c>
      <c r="B23" s="34" t="s">
        <v>494</v>
      </c>
      <c r="C23" s="35">
        <v>1</v>
      </c>
      <c r="D23" s="35">
        <v>1710.86</v>
      </c>
      <c r="E23" s="35">
        <v>1</v>
      </c>
      <c r="F23" s="35">
        <v>305</v>
      </c>
      <c r="G23" s="35">
        <v>305</v>
      </c>
      <c r="H23" s="35">
        <v>2</v>
      </c>
      <c r="I23" s="35">
        <v>55</v>
      </c>
      <c r="J23" s="35">
        <f t="shared" si="0"/>
        <v>110</v>
      </c>
      <c r="K23" s="35">
        <v>2</v>
      </c>
      <c r="L23" s="35">
        <v>143</v>
      </c>
      <c r="M23" s="35">
        <f t="shared" si="1"/>
        <v>286</v>
      </c>
      <c r="N23" s="35">
        <v>3</v>
      </c>
      <c r="O23" s="35">
        <v>23.6</v>
      </c>
      <c r="P23" s="35">
        <f t="shared" si="2"/>
        <v>70.800000000000011</v>
      </c>
      <c r="Q23" s="35">
        <v>1</v>
      </c>
      <c r="R23" s="35">
        <v>1150</v>
      </c>
      <c r="S23" s="35">
        <v>1150</v>
      </c>
      <c r="T23" s="35">
        <v>8</v>
      </c>
      <c r="U23" s="35">
        <v>29.11</v>
      </c>
      <c r="V23" s="35">
        <f t="shared" si="3"/>
        <v>232.88</v>
      </c>
      <c r="W23" s="37">
        <f t="shared" si="4"/>
        <v>3865.54</v>
      </c>
      <c r="X23" s="35">
        <v>1600</v>
      </c>
      <c r="Y23" s="16"/>
      <c r="Z23" s="35">
        <f t="shared" si="5"/>
        <v>2265.54</v>
      </c>
    </row>
    <row r="24" spans="1:26" ht="18.75">
      <c r="A24" s="31" t="s">
        <v>495</v>
      </c>
      <c r="B24" s="34" t="s">
        <v>496</v>
      </c>
      <c r="C24" s="16"/>
      <c r="D24" s="16"/>
      <c r="E24" s="16"/>
      <c r="F24" s="16"/>
      <c r="G24" s="16"/>
      <c r="H24" s="16"/>
      <c r="I24" s="16"/>
      <c r="J24" s="35">
        <f t="shared" si="0"/>
        <v>0</v>
      </c>
      <c r="K24" s="35">
        <v>1.8</v>
      </c>
      <c r="L24" s="35">
        <v>143</v>
      </c>
      <c r="M24" s="35">
        <f t="shared" si="1"/>
        <v>257.40000000000003</v>
      </c>
      <c r="N24" s="35">
        <v>3</v>
      </c>
      <c r="O24" s="35">
        <v>23.6</v>
      </c>
      <c r="P24" s="35">
        <f t="shared" si="2"/>
        <v>70.800000000000011</v>
      </c>
      <c r="Q24" s="35">
        <v>1</v>
      </c>
      <c r="R24" s="35">
        <v>1150</v>
      </c>
      <c r="S24" s="35">
        <v>1150</v>
      </c>
      <c r="T24" s="35">
        <v>5</v>
      </c>
      <c r="U24" s="35">
        <v>29.11</v>
      </c>
      <c r="V24" s="35">
        <f t="shared" si="3"/>
        <v>145.55000000000001</v>
      </c>
      <c r="W24" s="37">
        <f t="shared" si="4"/>
        <v>1623.75</v>
      </c>
      <c r="X24" s="35">
        <v>1500</v>
      </c>
      <c r="Y24" s="16"/>
      <c r="Z24" s="35">
        <f t="shared" si="5"/>
        <v>123.75</v>
      </c>
    </row>
    <row r="25" spans="1:26" ht="18.75">
      <c r="A25" s="31" t="s">
        <v>497</v>
      </c>
      <c r="B25" s="34" t="s">
        <v>498</v>
      </c>
      <c r="C25" s="16"/>
      <c r="D25" s="16"/>
      <c r="E25" s="16"/>
      <c r="F25" s="16"/>
      <c r="G25" s="16"/>
      <c r="H25" s="16"/>
      <c r="I25" s="16"/>
      <c r="J25" s="35">
        <f t="shared" si="0"/>
        <v>0</v>
      </c>
      <c r="K25" s="35">
        <v>2</v>
      </c>
      <c r="L25" s="35">
        <v>143</v>
      </c>
      <c r="M25" s="35">
        <f t="shared" si="1"/>
        <v>286</v>
      </c>
      <c r="N25" s="35">
        <v>3</v>
      </c>
      <c r="O25" s="35">
        <v>23.6</v>
      </c>
      <c r="P25" s="35">
        <f t="shared" si="2"/>
        <v>70.800000000000011</v>
      </c>
      <c r="Q25" s="35">
        <v>1</v>
      </c>
      <c r="R25" s="35">
        <v>1150</v>
      </c>
      <c r="S25" s="35">
        <v>1150</v>
      </c>
      <c r="T25" s="35">
        <v>5</v>
      </c>
      <c r="U25" s="35">
        <v>29.11</v>
      </c>
      <c r="V25" s="35">
        <f t="shared" si="3"/>
        <v>145.55000000000001</v>
      </c>
      <c r="W25" s="37">
        <f t="shared" si="4"/>
        <v>1652.35</v>
      </c>
      <c r="X25" s="35">
        <v>1500</v>
      </c>
      <c r="Y25" s="16"/>
      <c r="Z25" s="35">
        <f t="shared" si="5"/>
        <v>152.34999999999991</v>
      </c>
    </row>
    <row r="26" spans="1:26" ht="18.75">
      <c r="A26" s="31" t="s">
        <v>499</v>
      </c>
      <c r="B26" s="34" t="s">
        <v>500</v>
      </c>
      <c r="C26" s="16"/>
      <c r="D26" s="16"/>
      <c r="E26" s="16"/>
      <c r="F26" s="16"/>
      <c r="G26" s="16"/>
      <c r="H26" s="16"/>
      <c r="I26" s="16"/>
      <c r="J26" s="35">
        <f t="shared" si="0"/>
        <v>0</v>
      </c>
      <c r="K26" s="35">
        <v>2.5</v>
      </c>
      <c r="L26" s="35">
        <v>143</v>
      </c>
      <c r="M26" s="35">
        <f t="shared" si="1"/>
        <v>357.5</v>
      </c>
      <c r="N26" s="35">
        <v>3</v>
      </c>
      <c r="O26" s="35">
        <v>23.6</v>
      </c>
      <c r="P26" s="35">
        <f t="shared" si="2"/>
        <v>70.800000000000011</v>
      </c>
      <c r="Q26" s="35">
        <v>1</v>
      </c>
      <c r="R26" s="35">
        <v>1150</v>
      </c>
      <c r="S26" s="35">
        <v>1150</v>
      </c>
      <c r="T26" s="35">
        <v>6</v>
      </c>
      <c r="U26" s="35">
        <v>29.11</v>
      </c>
      <c r="V26" s="35">
        <f t="shared" si="3"/>
        <v>174.66</v>
      </c>
      <c r="W26" s="37">
        <f t="shared" si="4"/>
        <v>1752.96</v>
      </c>
      <c r="X26" s="35">
        <v>1500</v>
      </c>
      <c r="Y26" s="16"/>
      <c r="Z26" s="35">
        <f t="shared" si="5"/>
        <v>252.96000000000004</v>
      </c>
    </row>
    <row r="27" spans="1:26" ht="18.75">
      <c r="A27" s="31" t="s">
        <v>501</v>
      </c>
      <c r="B27" s="34" t="s">
        <v>502</v>
      </c>
      <c r="C27" s="16"/>
      <c r="D27" s="16"/>
      <c r="E27" s="16"/>
      <c r="F27" s="16"/>
      <c r="G27" s="16"/>
      <c r="H27" s="16"/>
      <c r="I27" s="16"/>
      <c r="J27" s="35">
        <f t="shared" si="0"/>
        <v>0</v>
      </c>
      <c r="K27" s="35">
        <v>2</v>
      </c>
      <c r="L27" s="35">
        <v>143</v>
      </c>
      <c r="M27" s="35">
        <f t="shared" si="1"/>
        <v>286</v>
      </c>
      <c r="N27" s="35">
        <v>3</v>
      </c>
      <c r="O27" s="35">
        <v>23.6</v>
      </c>
      <c r="P27" s="35">
        <f t="shared" si="2"/>
        <v>70.800000000000011</v>
      </c>
      <c r="Q27" s="35">
        <v>1</v>
      </c>
      <c r="R27" s="35">
        <v>1150</v>
      </c>
      <c r="S27" s="35">
        <v>1150</v>
      </c>
      <c r="T27" s="35">
        <v>8</v>
      </c>
      <c r="U27" s="35">
        <v>29.11</v>
      </c>
      <c r="V27" s="35">
        <f t="shared" si="3"/>
        <v>232.88</v>
      </c>
      <c r="W27" s="37">
        <f t="shared" si="4"/>
        <v>1739.6799999999998</v>
      </c>
      <c r="X27" s="35">
        <v>1500</v>
      </c>
      <c r="Y27" s="16"/>
      <c r="Z27" s="35">
        <f t="shared" si="5"/>
        <v>239.67999999999984</v>
      </c>
    </row>
    <row r="28" spans="1:26" ht="18.75">
      <c r="A28" s="31" t="s">
        <v>503</v>
      </c>
      <c r="B28" s="34" t="s">
        <v>504</v>
      </c>
      <c r="C28" s="16"/>
      <c r="D28" s="16"/>
      <c r="E28" s="16"/>
      <c r="F28" s="16"/>
      <c r="G28" s="16"/>
      <c r="H28" s="16"/>
      <c r="I28" s="16"/>
      <c r="J28" s="35">
        <f t="shared" si="0"/>
        <v>0</v>
      </c>
      <c r="K28" s="35">
        <v>2.2000000000000002</v>
      </c>
      <c r="L28" s="35">
        <v>143</v>
      </c>
      <c r="M28" s="35">
        <f t="shared" si="1"/>
        <v>314.60000000000002</v>
      </c>
      <c r="N28" s="35">
        <v>3</v>
      </c>
      <c r="O28" s="35">
        <v>23.6</v>
      </c>
      <c r="P28" s="35">
        <f t="shared" si="2"/>
        <v>70.800000000000011</v>
      </c>
      <c r="Q28" s="35">
        <v>1</v>
      </c>
      <c r="R28" s="35">
        <v>1150</v>
      </c>
      <c r="S28" s="35">
        <v>1150</v>
      </c>
      <c r="T28" s="35">
        <v>7</v>
      </c>
      <c r="U28" s="35">
        <v>29.11</v>
      </c>
      <c r="V28" s="35">
        <f t="shared" si="3"/>
        <v>203.76999999999998</v>
      </c>
      <c r="W28" s="37">
        <f t="shared" si="4"/>
        <v>1739.17</v>
      </c>
      <c r="X28" s="35">
        <v>1500</v>
      </c>
      <c r="Y28" s="16"/>
      <c r="Z28" s="35">
        <f t="shared" si="5"/>
        <v>239.17000000000007</v>
      </c>
    </row>
    <row r="29" spans="1:26" ht="18.75">
      <c r="A29" s="31" t="s">
        <v>505</v>
      </c>
      <c r="B29" s="34" t="s">
        <v>506</v>
      </c>
      <c r="C29" s="16"/>
      <c r="D29" s="16"/>
      <c r="E29" s="16"/>
      <c r="F29" s="16"/>
      <c r="G29" s="16"/>
      <c r="H29" s="16"/>
      <c r="I29" s="16"/>
      <c r="J29" s="35">
        <f t="shared" si="0"/>
        <v>0</v>
      </c>
      <c r="K29" s="35">
        <v>2</v>
      </c>
      <c r="L29" s="35">
        <v>143</v>
      </c>
      <c r="M29" s="35">
        <f t="shared" si="1"/>
        <v>286</v>
      </c>
      <c r="N29" s="35">
        <v>3</v>
      </c>
      <c r="O29" s="35">
        <v>23.6</v>
      </c>
      <c r="P29" s="35">
        <f t="shared" si="2"/>
        <v>70.800000000000011</v>
      </c>
      <c r="Q29" s="35">
        <v>1</v>
      </c>
      <c r="R29" s="35">
        <v>1150</v>
      </c>
      <c r="S29" s="35">
        <v>1150</v>
      </c>
      <c r="T29" s="35">
        <v>7</v>
      </c>
      <c r="U29" s="35">
        <v>29.11</v>
      </c>
      <c r="V29" s="35">
        <f t="shared" si="3"/>
        <v>203.76999999999998</v>
      </c>
      <c r="W29" s="37">
        <f t="shared" si="4"/>
        <v>1710.57</v>
      </c>
      <c r="X29" s="35">
        <v>1500</v>
      </c>
      <c r="Y29" s="16"/>
      <c r="Z29" s="35">
        <f t="shared" si="5"/>
        <v>210.56999999999994</v>
      </c>
    </row>
    <row r="30" spans="1:26" ht="18.75">
      <c r="A30" s="31" t="s">
        <v>507</v>
      </c>
      <c r="B30" s="34" t="s">
        <v>508</v>
      </c>
      <c r="C30" s="16"/>
      <c r="D30" s="16"/>
      <c r="E30" s="16"/>
      <c r="F30" s="16"/>
      <c r="G30" s="16"/>
      <c r="H30" s="16"/>
      <c r="I30" s="16"/>
      <c r="J30" s="35">
        <f t="shared" si="0"/>
        <v>0</v>
      </c>
      <c r="K30" s="35">
        <v>2</v>
      </c>
      <c r="L30" s="35">
        <v>143</v>
      </c>
      <c r="M30" s="35">
        <f t="shared" si="1"/>
        <v>286</v>
      </c>
      <c r="N30" s="35">
        <v>3</v>
      </c>
      <c r="O30" s="35">
        <v>23.6</v>
      </c>
      <c r="P30" s="35">
        <f t="shared" si="2"/>
        <v>70.800000000000011</v>
      </c>
      <c r="Q30" s="35">
        <v>1</v>
      </c>
      <c r="R30" s="35">
        <v>1150</v>
      </c>
      <c r="S30" s="35">
        <v>1150</v>
      </c>
      <c r="T30" s="35">
        <v>5</v>
      </c>
      <c r="U30" s="35">
        <v>29.11</v>
      </c>
      <c r="V30" s="35">
        <f t="shared" si="3"/>
        <v>145.55000000000001</v>
      </c>
      <c r="W30" s="37">
        <f t="shared" si="4"/>
        <v>1652.35</v>
      </c>
      <c r="X30" s="35">
        <v>1500</v>
      </c>
      <c r="Y30" s="16"/>
      <c r="Z30" s="35">
        <f t="shared" si="5"/>
        <v>152.34999999999991</v>
      </c>
    </row>
    <row r="31" spans="1:26" ht="18.75">
      <c r="A31" s="31" t="s">
        <v>509</v>
      </c>
      <c r="B31" s="34" t="s">
        <v>510</v>
      </c>
      <c r="C31" s="16"/>
      <c r="D31" s="16"/>
      <c r="E31" s="16"/>
      <c r="F31" s="16"/>
      <c r="G31" s="16"/>
      <c r="H31" s="16"/>
      <c r="I31" s="16"/>
      <c r="J31" s="35">
        <f t="shared" si="0"/>
        <v>0</v>
      </c>
      <c r="K31" s="35">
        <v>1.8</v>
      </c>
      <c r="L31" s="35">
        <v>143</v>
      </c>
      <c r="M31" s="35">
        <f t="shared" si="1"/>
        <v>257.40000000000003</v>
      </c>
      <c r="N31" s="35">
        <v>3</v>
      </c>
      <c r="O31" s="35">
        <v>23.6</v>
      </c>
      <c r="P31" s="35">
        <f t="shared" si="2"/>
        <v>70.800000000000011</v>
      </c>
      <c r="Q31" s="35">
        <v>1</v>
      </c>
      <c r="R31" s="35">
        <v>1150</v>
      </c>
      <c r="S31" s="35">
        <v>1150</v>
      </c>
      <c r="T31" s="35">
        <v>4</v>
      </c>
      <c r="U31" s="35">
        <v>29.11</v>
      </c>
      <c r="V31" s="35">
        <f t="shared" si="3"/>
        <v>116.44</v>
      </c>
      <c r="W31" s="37">
        <f t="shared" si="4"/>
        <v>1594.64</v>
      </c>
      <c r="X31" s="35">
        <v>1500</v>
      </c>
      <c r="Y31" s="16"/>
      <c r="Z31" s="35">
        <f t="shared" si="5"/>
        <v>94.6400000000001</v>
      </c>
    </row>
    <row r="32" spans="1:26" ht="18.75">
      <c r="A32" s="31" t="s">
        <v>511</v>
      </c>
      <c r="B32" s="34" t="s">
        <v>512</v>
      </c>
      <c r="C32" s="16"/>
      <c r="D32" s="16"/>
      <c r="E32" s="16"/>
      <c r="F32" s="16"/>
      <c r="G32" s="16"/>
      <c r="H32" s="16"/>
      <c r="I32" s="16"/>
      <c r="J32" s="35">
        <f t="shared" si="0"/>
        <v>0</v>
      </c>
      <c r="K32" s="35">
        <v>1.5</v>
      </c>
      <c r="L32" s="35">
        <v>143</v>
      </c>
      <c r="M32" s="35">
        <f t="shared" si="1"/>
        <v>214.5</v>
      </c>
      <c r="N32" s="35">
        <v>3</v>
      </c>
      <c r="O32" s="35">
        <v>23.6</v>
      </c>
      <c r="P32" s="35">
        <f t="shared" si="2"/>
        <v>70.800000000000011</v>
      </c>
      <c r="Q32" s="35">
        <v>1</v>
      </c>
      <c r="R32" s="35">
        <v>1150</v>
      </c>
      <c r="S32" s="35">
        <v>1150</v>
      </c>
      <c r="T32" s="35">
        <v>6</v>
      </c>
      <c r="U32" s="35">
        <v>29.11</v>
      </c>
      <c r="V32" s="35">
        <f t="shared" si="3"/>
        <v>174.66</v>
      </c>
      <c r="W32" s="37">
        <f t="shared" si="4"/>
        <v>1609.96</v>
      </c>
      <c r="X32" s="35">
        <v>1500</v>
      </c>
      <c r="Y32" s="16"/>
      <c r="Z32" s="35">
        <f t="shared" si="5"/>
        <v>109.96000000000004</v>
      </c>
    </row>
    <row r="33" spans="1:26" ht="18.75">
      <c r="A33" s="31" t="s">
        <v>513</v>
      </c>
      <c r="B33" s="34" t="s">
        <v>514</v>
      </c>
      <c r="C33" s="16"/>
      <c r="D33" s="16"/>
      <c r="E33" s="16"/>
      <c r="F33" s="16"/>
      <c r="G33" s="16"/>
      <c r="H33" s="16"/>
      <c r="I33" s="16"/>
      <c r="J33" s="35">
        <f t="shared" si="0"/>
        <v>0</v>
      </c>
      <c r="K33" s="35">
        <v>1.6</v>
      </c>
      <c r="L33" s="35">
        <v>143</v>
      </c>
      <c r="M33" s="35">
        <f t="shared" si="1"/>
        <v>228.8</v>
      </c>
      <c r="N33" s="35">
        <v>3</v>
      </c>
      <c r="O33" s="35">
        <v>23.6</v>
      </c>
      <c r="P33" s="35">
        <f t="shared" si="2"/>
        <v>70.800000000000011</v>
      </c>
      <c r="Q33" s="35">
        <v>1</v>
      </c>
      <c r="R33" s="35">
        <v>1150</v>
      </c>
      <c r="S33" s="35">
        <v>1150</v>
      </c>
      <c r="T33" s="35">
        <v>8</v>
      </c>
      <c r="U33" s="35">
        <v>29.11</v>
      </c>
      <c r="V33" s="35">
        <f t="shared" si="3"/>
        <v>232.88</v>
      </c>
      <c r="W33" s="37">
        <f t="shared" si="4"/>
        <v>1682.48</v>
      </c>
      <c r="X33" s="35">
        <v>1500</v>
      </c>
      <c r="Y33" s="16"/>
      <c r="Z33" s="35">
        <f t="shared" si="5"/>
        <v>182.48000000000002</v>
      </c>
    </row>
    <row r="34" spans="1:26" ht="18.75">
      <c r="A34" s="31" t="s">
        <v>515</v>
      </c>
      <c r="B34" s="34" t="s">
        <v>516</v>
      </c>
      <c r="C34" s="16"/>
      <c r="D34" s="16"/>
      <c r="E34" s="16"/>
      <c r="F34" s="16"/>
      <c r="G34" s="16"/>
      <c r="H34" s="16"/>
      <c r="I34" s="16"/>
      <c r="J34" s="35">
        <f t="shared" si="0"/>
        <v>0</v>
      </c>
      <c r="K34" s="35">
        <v>1.6</v>
      </c>
      <c r="L34" s="35">
        <v>143</v>
      </c>
      <c r="M34" s="35">
        <f t="shared" si="1"/>
        <v>228.8</v>
      </c>
      <c r="N34" s="35">
        <v>3</v>
      </c>
      <c r="O34" s="35">
        <v>23.6</v>
      </c>
      <c r="P34" s="35">
        <f t="shared" si="2"/>
        <v>70.800000000000011</v>
      </c>
      <c r="Q34" s="35">
        <v>1</v>
      </c>
      <c r="R34" s="35">
        <v>1150</v>
      </c>
      <c r="S34" s="35">
        <v>1150</v>
      </c>
      <c r="T34" s="35">
        <v>6</v>
      </c>
      <c r="U34" s="35">
        <v>29.11</v>
      </c>
      <c r="V34" s="35">
        <f t="shared" si="3"/>
        <v>174.66</v>
      </c>
      <c r="W34" s="37">
        <f t="shared" si="4"/>
        <v>1624.26</v>
      </c>
      <c r="X34" s="35">
        <v>1500</v>
      </c>
      <c r="Y34" s="16"/>
      <c r="Z34" s="35">
        <f t="shared" si="5"/>
        <v>124.25999999999999</v>
      </c>
    </row>
    <row r="35" spans="1:26" ht="18.75">
      <c r="A35" s="31" t="s">
        <v>517</v>
      </c>
      <c r="B35" s="34" t="s">
        <v>518</v>
      </c>
      <c r="C35" s="35">
        <v>1</v>
      </c>
      <c r="D35" s="35">
        <v>1710.86</v>
      </c>
      <c r="E35" s="35">
        <v>1</v>
      </c>
      <c r="F35" s="35">
        <v>305</v>
      </c>
      <c r="G35" s="35">
        <v>305</v>
      </c>
      <c r="H35" s="35">
        <v>2</v>
      </c>
      <c r="I35" s="35">
        <v>55</v>
      </c>
      <c r="J35" s="35">
        <f t="shared" si="0"/>
        <v>110</v>
      </c>
      <c r="K35" s="35">
        <v>1.8</v>
      </c>
      <c r="L35" s="35">
        <v>143</v>
      </c>
      <c r="M35" s="35">
        <f t="shared" si="1"/>
        <v>257.40000000000003</v>
      </c>
      <c r="N35" s="35">
        <v>3</v>
      </c>
      <c r="O35" s="35">
        <v>23.6</v>
      </c>
      <c r="P35" s="35">
        <f t="shared" si="2"/>
        <v>70.800000000000011</v>
      </c>
      <c r="Q35" s="35">
        <v>1</v>
      </c>
      <c r="R35" s="35">
        <v>1150</v>
      </c>
      <c r="S35" s="35">
        <v>1150</v>
      </c>
      <c r="T35" s="35">
        <v>6</v>
      </c>
      <c r="U35" s="35">
        <v>29.11</v>
      </c>
      <c r="V35" s="35">
        <f t="shared" si="3"/>
        <v>174.66</v>
      </c>
      <c r="W35" s="37">
        <f t="shared" si="4"/>
        <v>3778.72</v>
      </c>
      <c r="X35" s="35">
        <v>1600</v>
      </c>
      <c r="Y35" s="16"/>
      <c r="Z35" s="35">
        <f t="shared" si="5"/>
        <v>2178.7199999999998</v>
      </c>
    </row>
    <row r="36" spans="1:26" ht="18.75">
      <c r="A36" s="31" t="s">
        <v>519</v>
      </c>
      <c r="B36" s="34" t="s">
        <v>520</v>
      </c>
      <c r="C36" s="16"/>
      <c r="D36" s="16"/>
      <c r="E36" s="16"/>
      <c r="F36" s="16"/>
      <c r="G36" s="16"/>
      <c r="H36" s="16"/>
      <c r="I36" s="16"/>
      <c r="J36" s="35">
        <f t="shared" si="0"/>
        <v>0</v>
      </c>
      <c r="K36" s="35">
        <v>1.8</v>
      </c>
      <c r="L36" s="35">
        <v>143</v>
      </c>
      <c r="M36" s="35">
        <f t="shared" si="1"/>
        <v>257.40000000000003</v>
      </c>
      <c r="N36" s="35">
        <v>3</v>
      </c>
      <c r="O36" s="35">
        <v>23.6</v>
      </c>
      <c r="P36" s="35">
        <f t="shared" si="2"/>
        <v>70.800000000000011</v>
      </c>
      <c r="Q36" s="35">
        <v>1</v>
      </c>
      <c r="R36" s="35">
        <v>1150</v>
      </c>
      <c r="S36" s="35">
        <v>1150</v>
      </c>
      <c r="T36" s="35">
        <v>7</v>
      </c>
      <c r="U36" s="35">
        <v>29.11</v>
      </c>
      <c r="V36" s="35">
        <f t="shared" si="3"/>
        <v>203.76999999999998</v>
      </c>
      <c r="W36" s="37">
        <f t="shared" si="4"/>
        <v>1681.97</v>
      </c>
      <c r="X36" s="35">
        <v>1500</v>
      </c>
      <c r="Y36" s="16"/>
      <c r="Z36" s="35">
        <f t="shared" si="5"/>
        <v>181.97000000000003</v>
      </c>
    </row>
    <row r="37" spans="1:26" ht="18.75">
      <c r="A37" s="31" t="s">
        <v>521</v>
      </c>
      <c r="B37" s="34" t="s">
        <v>522</v>
      </c>
      <c r="C37" s="16"/>
      <c r="D37" s="16"/>
      <c r="E37" s="16"/>
      <c r="F37" s="16"/>
      <c r="G37" s="16"/>
      <c r="H37" s="16"/>
      <c r="I37" s="16"/>
      <c r="J37" s="35">
        <f t="shared" si="0"/>
        <v>0</v>
      </c>
      <c r="K37" s="35">
        <v>2</v>
      </c>
      <c r="L37" s="35">
        <v>143</v>
      </c>
      <c r="M37" s="35">
        <f t="shared" si="1"/>
        <v>286</v>
      </c>
      <c r="N37" s="35">
        <v>3</v>
      </c>
      <c r="O37" s="35">
        <v>23.6</v>
      </c>
      <c r="P37" s="35">
        <f t="shared" si="2"/>
        <v>70.800000000000011</v>
      </c>
      <c r="Q37" s="35">
        <v>1</v>
      </c>
      <c r="R37" s="35">
        <v>1150</v>
      </c>
      <c r="S37" s="35">
        <v>1150</v>
      </c>
      <c r="T37" s="35">
        <v>8</v>
      </c>
      <c r="U37" s="35">
        <v>29.11</v>
      </c>
      <c r="V37" s="35">
        <f t="shared" si="3"/>
        <v>232.88</v>
      </c>
      <c r="W37" s="37">
        <f t="shared" si="4"/>
        <v>1739.6799999999998</v>
      </c>
      <c r="X37" s="35">
        <v>1500</v>
      </c>
      <c r="Y37" s="16"/>
      <c r="Z37" s="35">
        <f t="shared" si="5"/>
        <v>239.67999999999984</v>
      </c>
    </row>
    <row r="38" spans="1:26" ht="18.75">
      <c r="A38" s="31" t="s">
        <v>523</v>
      </c>
      <c r="B38" s="34" t="s">
        <v>524</v>
      </c>
      <c r="C38" s="16"/>
      <c r="D38" s="16"/>
      <c r="E38" s="16"/>
      <c r="F38" s="16"/>
      <c r="G38" s="16"/>
      <c r="H38" s="16"/>
      <c r="I38" s="16"/>
      <c r="J38" s="35">
        <f t="shared" si="0"/>
        <v>0</v>
      </c>
      <c r="K38" s="35">
        <v>2</v>
      </c>
      <c r="L38" s="35">
        <v>143</v>
      </c>
      <c r="M38" s="35">
        <f t="shared" si="1"/>
        <v>286</v>
      </c>
      <c r="N38" s="35">
        <v>3</v>
      </c>
      <c r="O38" s="35">
        <v>23.6</v>
      </c>
      <c r="P38" s="35">
        <f t="shared" si="2"/>
        <v>70.800000000000011</v>
      </c>
      <c r="Q38" s="35">
        <v>1</v>
      </c>
      <c r="R38" s="35">
        <v>1150</v>
      </c>
      <c r="S38" s="35">
        <v>1150</v>
      </c>
      <c r="T38" s="35">
        <v>5</v>
      </c>
      <c r="U38" s="35">
        <v>29.11</v>
      </c>
      <c r="V38" s="35">
        <f t="shared" si="3"/>
        <v>145.55000000000001</v>
      </c>
      <c r="W38" s="37">
        <f t="shared" si="4"/>
        <v>1652.35</v>
      </c>
      <c r="X38" s="35">
        <v>1500</v>
      </c>
      <c r="Y38" s="16"/>
      <c r="Z38" s="35">
        <f t="shared" si="5"/>
        <v>152.34999999999991</v>
      </c>
    </row>
    <row r="39" spans="1:26" ht="18.75">
      <c r="A39" s="31" t="s">
        <v>525</v>
      </c>
      <c r="B39" s="34" t="s">
        <v>526</v>
      </c>
      <c r="C39" s="35">
        <v>1</v>
      </c>
      <c r="D39" s="35">
        <v>1710.86</v>
      </c>
      <c r="E39" s="35">
        <v>1</v>
      </c>
      <c r="F39" s="35">
        <v>305</v>
      </c>
      <c r="G39" s="35">
        <v>305</v>
      </c>
      <c r="H39" s="35">
        <v>2</v>
      </c>
      <c r="I39" s="35">
        <v>55</v>
      </c>
      <c r="J39" s="35">
        <f t="shared" si="0"/>
        <v>110</v>
      </c>
      <c r="K39" s="35">
        <v>2</v>
      </c>
      <c r="L39" s="35">
        <v>143</v>
      </c>
      <c r="M39" s="35">
        <f t="shared" si="1"/>
        <v>286</v>
      </c>
      <c r="N39" s="35">
        <v>3</v>
      </c>
      <c r="O39" s="35">
        <v>23.6</v>
      </c>
      <c r="P39" s="35">
        <f t="shared" si="2"/>
        <v>70.800000000000011</v>
      </c>
      <c r="Q39" s="35">
        <v>1</v>
      </c>
      <c r="R39" s="35">
        <v>1150</v>
      </c>
      <c r="S39" s="35">
        <v>1150</v>
      </c>
      <c r="T39" s="35">
        <v>5</v>
      </c>
      <c r="U39" s="35">
        <v>29.11</v>
      </c>
      <c r="V39" s="35">
        <f t="shared" si="3"/>
        <v>145.55000000000001</v>
      </c>
      <c r="W39" s="37">
        <f t="shared" si="4"/>
        <v>3778.21</v>
      </c>
      <c r="X39" s="35">
        <v>1600</v>
      </c>
      <c r="Y39" s="16"/>
      <c r="Z39" s="35">
        <f t="shared" si="5"/>
        <v>2178.21</v>
      </c>
    </row>
    <row r="40" spans="1:26" ht="18.75">
      <c r="A40" s="31" t="s">
        <v>527</v>
      </c>
      <c r="B40" s="34" t="s">
        <v>528</v>
      </c>
      <c r="C40" s="16"/>
      <c r="D40" s="16"/>
      <c r="E40" s="16"/>
      <c r="F40" s="16"/>
      <c r="G40" s="16"/>
      <c r="H40" s="16"/>
      <c r="I40" s="16"/>
      <c r="J40" s="35">
        <f t="shared" si="0"/>
        <v>0</v>
      </c>
      <c r="K40" s="35">
        <v>1.8</v>
      </c>
      <c r="L40" s="35">
        <v>143</v>
      </c>
      <c r="M40" s="35">
        <f t="shared" si="1"/>
        <v>257.40000000000003</v>
      </c>
      <c r="N40" s="35">
        <v>3</v>
      </c>
      <c r="O40" s="35">
        <v>23.6</v>
      </c>
      <c r="P40" s="35">
        <f t="shared" si="2"/>
        <v>70.800000000000011</v>
      </c>
      <c r="Q40" s="35">
        <v>1</v>
      </c>
      <c r="R40" s="35">
        <v>1150</v>
      </c>
      <c r="S40" s="35">
        <v>1150</v>
      </c>
      <c r="T40" s="35">
        <v>6</v>
      </c>
      <c r="U40" s="35">
        <v>29.11</v>
      </c>
      <c r="V40" s="35">
        <f t="shared" si="3"/>
        <v>174.66</v>
      </c>
      <c r="W40" s="37">
        <f t="shared" si="4"/>
        <v>1652.8600000000001</v>
      </c>
      <c r="X40" s="35">
        <v>1500</v>
      </c>
      <c r="Y40" s="16"/>
      <c r="Z40" s="35">
        <f t="shared" si="5"/>
        <v>152.86000000000013</v>
      </c>
    </row>
    <row r="41" spans="1:26" ht="18.75">
      <c r="A41" s="31" t="s">
        <v>529</v>
      </c>
      <c r="B41" s="34" t="s">
        <v>530</v>
      </c>
      <c r="C41" s="35">
        <v>1</v>
      </c>
      <c r="D41" s="35">
        <v>1710.86</v>
      </c>
      <c r="E41" s="35">
        <v>1</v>
      </c>
      <c r="F41" s="35">
        <v>305</v>
      </c>
      <c r="G41" s="35">
        <v>305</v>
      </c>
      <c r="H41" s="35">
        <v>2</v>
      </c>
      <c r="I41" s="35">
        <v>55</v>
      </c>
      <c r="J41" s="35">
        <f t="shared" si="0"/>
        <v>110</v>
      </c>
      <c r="K41" s="35">
        <v>2</v>
      </c>
      <c r="L41" s="35">
        <v>143</v>
      </c>
      <c r="M41" s="35">
        <f t="shared" si="1"/>
        <v>286</v>
      </c>
      <c r="N41" s="35">
        <v>3</v>
      </c>
      <c r="O41" s="35">
        <v>23.6</v>
      </c>
      <c r="P41" s="35">
        <f t="shared" si="2"/>
        <v>70.800000000000011</v>
      </c>
      <c r="Q41" s="35">
        <v>1</v>
      </c>
      <c r="R41" s="35">
        <v>1150</v>
      </c>
      <c r="S41" s="35">
        <v>1150</v>
      </c>
      <c r="T41" s="35">
        <v>8</v>
      </c>
      <c r="U41" s="35">
        <v>29.11</v>
      </c>
      <c r="V41" s="35">
        <f t="shared" si="3"/>
        <v>232.88</v>
      </c>
      <c r="W41" s="37">
        <f t="shared" si="4"/>
        <v>3865.54</v>
      </c>
      <c r="X41" s="35">
        <v>1600</v>
      </c>
      <c r="Y41" s="16"/>
      <c r="Z41" s="35">
        <f t="shared" si="5"/>
        <v>2265.54</v>
      </c>
    </row>
    <row r="42" spans="1:26" ht="18.75">
      <c r="A42" s="31" t="s">
        <v>531</v>
      </c>
      <c r="B42" s="34" t="s">
        <v>532</v>
      </c>
      <c r="C42" s="35">
        <v>1</v>
      </c>
      <c r="D42" s="35">
        <v>1710.86</v>
      </c>
      <c r="E42" s="35">
        <v>1</v>
      </c>
      <c r="F42" s="35">
        <v>305</v>
      </c>
      <c r="G42" s="35">
        <v>305</v>
      </c>
      <c r="H42" s="35">
        <v>2</v>
      </c>
      <c r="I42" s="35">
        <v>55</v>
      </c>
      <c r="J42" s="35">
        <f t="shared" si="0"/>
        <v>110</v>
      </c>
      <c r="K42" s="35">
        <v>2.5</v>
      </c>
      <c r="L42" s="35">
        <v>143</v>
      </c>
      <c r="M42" s="35">
        <f t="shared" si="1"/>
        <v>357.5</v>
      </c>
      <c r="N42" s="35">
        <v>3</v>
      </c>
      <c r="O42" s="35">
        <v>23.6</v>
      </c>
      <c r="P42" s="35">
        <f t="shared" si="2"/>
        <v>70.800000000000011</v>
      </c>
      <c r="Q42" s="35">
        <v>1</v>
      </c>
      <c r="R42" s="35">
        <v>1150</v>
      </c>
      <c r="S42" s="35">
        <v>1150</v>
      </c>
      <c r="T42" s="35">
        <v>7</v>
      </c>
      <c r="U42" s="35">
        <v>29.11</v>
      </c>
      <c r="V42" s="35">
        <f t="shared" si="3"/>
        <v>203.76999999999998</v>
      </c>
      <c r="W42" s="37">
        <f t="shared" si="4"/>
        <v>3907.93</v>
      </c>
      <c r="X42" s="35">
        <v>1600</v>
      </c>
      <c r="Y42" s="16"/>
      <c r="Z42" s="35">
        <f t="shared" si="5"/>
        <v>2307.9299999999998</v>
      </c>
    </row>
    <row r="43" spans="1:26" ht="18.75">
      <c r="A43" s="31" t="s">
        <v>533</v>
      </c>
      <c r="B43" s="34" t="s">
        <v>534</v>
      </c>
      <c r="C43" s="35">
        <v>1</v>
      </c>
      <c r="D43" s="35">
        <v>1710.86</v>
      </c>
      <c r="E43" s="35">
        <v>1</v>
      </c>
      <c r="F43" s="35">
        <v>305</v>
      </c>
      <c r="G43" s="35">
        <v>305</v>
      </c>
      <c r="H43" s="35">
        <v>2</v>
      </c>
      <c r="I43" s="35">
        <v>55</v>
      </c>
      <c r="J43" s="35">
        <f t="shared" si="0"/>
        <v>110</v>
      </c>
      <c r="K43" s="35">
        <v>2</v>
      </c>
      <c r="L43" s="35">
        <v>143</v>
      </c>
      <c r="M43" s="35">
        <f t="shared" si="1"/>
        <v>286</v>
      </c>
      <c r="N43" s="35">
        <v>3</v>
      </c>
      <c r="O43" s="35">
        <v>23.6</v>
      </c>
      <c r="P43" s="35">
        <f t="shared" si="2"/>
        <v>70.800000000000011</v>
      </c>
      <c r="Q43" s="35">
        <v>1</v>
      </c>
      <c r="R43" s="35">
        <v>1150</v>
      </c>
      <c r="S43" s="35">
        <v>1150</v>
      </c>
      <c r="T43" s="35">
        <v>7</v>
      </c>
      <c r="U43" s="35">
        <v>29.11</v>
      </c>
      <c r="V43" s="35">
        <f t="shared" si="3"/>
        <v>203.76999999999998</v>
      </c>
      <c r="W43" s="37">
        <f t="shared" si="4"/>
        <v>3836.43</v>
      </c>
      <c r="X43" s="35">
        <v>1600</v>
      </c>
      <c r="Y43" s="16"/>
      <c r="Z43" s="35">
        <f t="shared" si="5"/>
        <v>2236.4299999999998</v>
      </c>
    </row>
    <row r="44" spans="1:26" ht="18.75">
      <c r="A44" s="31" t="s">
        <v>535</v>
      </c>
      <c r="B44" s="34" t="s">
        <v>536</v>
      </c>
      <c r="C44" s="35"/>
      <c r="D44" s="35"/>
      <c r="E44" s="35"/>
      <c r="F44" s="35"/>
      <c r="G44" s="35"/>
      <c r="H44" s="35"/>
      <c r="I44" s="35"/>
      <c r="J44" s="35">
        <f t="shared" si="0"/>
        <v>0</v>
      </c>
      <c r="K44" s="35">
        <v>2.2000000000000002</v>
      </c>
      <c r="L44" s="35">
        <v>143</v>
      </c>
      <c r="M44" s="35">
        <f t="shared" si="1"/>
        <v>314.60000000000002</v>
      </c>
      <c r="N44" s="35">
        <v>3</v>
      </c>
      <c r="O44" s="35">
        <v>23.6</v>
      </c>
      <c r="P44" s="35">
        <f t="shared" si="2"/>
        <v>70.800000000000011</v>
      </c>
      <c r="Q44" s="35">
        <v>1</v>
      </c>
      <c r="R44" s="35">
        <v>1150</v>
      </c>
      <c r="S44" s="35">
        <v>1150</v>
      </c>
      <c r="T44" s="35">
        <v>5</v>
      </c>
      <c r="U44" s="35">
        <v>29.11</v>
      </c>
      <c r="V44" s="35">
        <f t="shared" si="3"/>
        <v>145.55000000000001</v>
      </c>
      <c r="W44" s="37">
        <f t="shared" si="4"/>
        <v>1680.95</v>
      </c>
      <c r="X44" s="35">
        <v>1600</v>
      </c>
      <c r="Y44" s="16"/>
      <c r="Z44" s="35">
        <f t="shared" si="5"/>
        <v>80.950000000000045</v>
      </c>
    </row>
    <row r="45" spans="1:26" ht="18.75">
      <c r="A45" s="31" t="s">
        <v>537</v>
      </c>
      <c r="B45" s="34" t="s">
        <v>538</v>
      </c>
      <c r="C45" s="35">
        <v>1</v>
      </c>
      <c r="D45" s="35">
        <v>1710.86</v>
      </c>
      <c r="E45" s="35">
        <v>1</v>
      </c>
      <c r="F45" s="35">
        <v>305</v>
      </c>
      <c r="G45" s="35">
        <v>305</v>
      </c>
      <c r="H45" s="35">
        <v>2</v>
      </c>
      <c r="I45" s="35">
        <v>55</v>
      </c>
      <c r="J45" s="35">
        <f t="shared" si="0"/>
        <v>110</v>
      </c>
      <c r="K45" s="35">
        <v>2</v>
      </c>
      <c r="L45" s="35">
        <v>143</v>
      </c>
      <c r="M45" s="35">
        <f t="shared" si="1"/>
        <v>286</v>
      </c>
      <c r="N45" s="35">
        <v>3</v>
      </c>
      <c r="O45" s="35">
        <v>23.6</v>
      </c>
      <c r="P45" s="35">
        <f t="shared" si="2"/>
        <v>70.800000000000011</v>
      </c>
      <c r="Q45" s="35">
        <v>1</v>
      </c>
      <c r="R45" s="35">
        <v>1150</v>
      </c>
      <c r="S45" s="35">
        <v>1150</v>
      </c>
      <c r="T45" s="35">
        <v>4</v>
      </c>
      <c r="U45" s="35">
        <v>29.11</v>
      </c>
      <c r="V45" s="35">
        <f t="shared" si="3"/>
        <v>116.44</v>
      </c>
      <c r="W45" s="37">
        <f t="shared" si="4"/>
        <v>3749.1</v>
      </c>
      <c r="X45" s="35">
        <v>1600</v>
      </c>
      <c r="Y45" s="16"/>
      <c r="Z45" s="35">
        <f t="shared" si="5"/>
        <v>2149.1</v>
      </c>
    </row>
    <row r="46" spans="1:26" ht="18.75">
      <c r="A46" s="31" t="s">
        <v>539</v>
      </c>
      <c r="B46" s="34" t="s">
        <v>540</v>
      </c>
      <c r="C46" s="16"/>
      <c r="D46" s="16"/>
      <c r="E46" s="16"/>
      <c r="F46" s="16"/>
      <c r="G46" s="16"/>
      <c r="H46" s="16"/>
      <c r="I46" s="16"/>
      <c r="J46" s="35">
        <f t="shared" si="0"/>
        <v>0</v>
      </c>
      <c r="K46" s="35">
        <v>2</v>
      </c>
      <c r="L46" s="35">
        <v>143</v>
      </c>
      <c r="M46" s="35">
        <f t="shared" si="1"/>
        <v>286</v>
      </c>
      <c r="N46" s="35">
        <v>3</v>
      </c>
      <c r="O46" s="35">
        <v>23.6</v>
      </c>
      <c r="P46" s="35">
        <f t="shared" si="2"/>
        <v>70.800000000000011</v>
      </c>
      <c r="Q46" s="35">
        <v>1</v>
      </c>
      <c r="R46" s="35">
        <v>1150</v>
      </c>
      <c r="S46" s="35">
        <v>1150</v>
      </c>
      <c r="T46" s="35">
        <v>6</v>
      </c>
      <c r="U46" s="35">
        <v>29.11</v>
      </c>
      <c r="V46" s="35">
        <f t="shared" si="3"/>
        <v>174.66</v>
      </c>
      <c r="W46" s="37">
        <f t="shared" si="4"/>
        <v>1681.46</v>
      </c>
      <c r="X46" s="35">
        <v>1600</v>
      </c>
      <c r="Y46" s="16"/>
      <c r="Z46" s="35">
        <f t="shared" si="5"/>
        <v>81.460000000000036</v>
      </c>
    </row>
    <row r="47" spans="1:26" ht="18.75">
      <c r="A47" s="31" t="s">
        <v>541</v>
      </c>
      <c r="B47" s="34" t="s">
        <v>542</v>
      </c>
      <c r="C47" s="35">
        <v>1</v>
      </c>
      <c r="D47" s="35">
        <v>1710.86</v>
      </c>
      <c r="E47" s="35">
        <v>1</v>
      </c>
      <c r="F47" s="35">
        <v>305</v>
      </c>
      <c r="G47" s="35">
        <v>305</v>
      </c>
      <c r="H47" s="35">
        <v>2</v>
      </c>
      <c r="I47" s="35">
        <v>55</v>
      </c>
      <c r="J47" s="35">
        <f t="shared" si="0"/>
        <v>110</v>
      </c>
      <c r="K47" s="35">
        <v>1.8</v>
      </c>
      <c r="L47" s="35">
        <v>143</v>
      </c>
      <c r="M47" s="35">
        <f t="shared" si="1"/>
        <v>257.40000000000003</v>
      </c>
      <c r="N47" s="35">
        <v>3</v>
      </c>
      <c r="O47" s="35">
        <v>23.6</v>
      </c>
      <c r="P47" s="35">
        <f t="shared" si="2"/>
        <v>70.800000000000011</v>
      </c>
      <c r="Q47" s="35">
        <v>1</v>
      </c>
      <c r="R47" s="35">
        <v>1150</v>
      </c>
      <c r="S47" s="35">
        <v>1150</v>
      </c>
      <c r="T47" s="35">
        <v>8</v>
      </c>
      <c r="U47" s="35">
        <v>29.11</v>
      </c>
      <c r="V47" s="35">
        <f t="shared" si="3"/>
        <v>232.88</v>
      </c>
      <c r="W47" s="37">
        <f t="shared" si="4"/>
        <v>3836.94</v>
      </c>
      <c r="X47" s="35">
        <v>1600</v>
      </c>
      <c r="Y47" s="16"/>
      <c r="Z47" s="35">
        <f t="shared" si="5"/>
        <v>2236.94</v>
      </c>
    </row>
    <row r="48" spans="1:26" ht="18.75">
      <c r="A48" s="31" t="s">
        <v>543</v>
      </c>
      <c r="B48" s="34" t="s">
        <v>544</v>
      </c>
      <c r="C48" s="35">
        <v>1</v>
      </c>
      <c r="D48" s="35">
        <v>1710.86</v>
      </c>
      <c r="E48" s="35">
        <v>1</v>
      </c>
      <c r="F48" s="35">
        <v>305</v>
      </c>
      <c r="G48" s="35">
        <v>305</v>
      </c>
      <c r="H48" s="35">
        <v>2</v>
      </c>
      <c r="I48" s="35">
        <v>55</v>
      </c>
      <c r="J48" s="35">
        <f t="shared" si="0"/>
        <v>110</v>
      </c>
      <c r="K48" s="35">
        <v>1.5</v>
      </c>
      <c r="L48" s="35">
        <v>143</v>
      </c>
      <c r="M48" s="35">
        <f t="shared" si="1"/>
        <v>214.5</v>
      </c>
      <c r="N48" s="35">
        <v>3</v>
      </c>
      <c r="O48" s="35">
        <v>23.6</v>
      </c>
      <c r="P48" s="35">
        <f t="shared" si="2"/>
        <v>70.800000000000011</v>
      </c>
      <c r="Q48" s="35">
        <v>1</v>
      </c>
      <c r="R48" s="35">
        <v>1150</v>
      </c>
      <c r="S48" s="35">
        <v>1150</v>
      </c>
      <c r="T48" s="35">
        <v>6</v>
      </c>
      <c r="U48" s="35">
        <v>29.11</v>
      </c>
      <c r="V48" s="35">
        <f t="shared" si="3"/>
        <v>174.66</v>
      </c>
      <c r="W48" s="37">
        <f t="shared" si="4"/>
        <v>3735.8199999999997</v>
      </c>
      <c r="X48" s="35">
        <v>1600</v>
      </c>
      <c r="Y48" s="16"/>
      <c r="Z48" s="35">
        <f t="shared" si="5"/>
        <v>2135.8199999999997</v>
      </c>
    </row>
    <row r="49" spans="1:26" ht="18.75">
      <c r="A49" s="31" t="s">
        <v>545</v>
      </c>
      <c r="B49" s="34" t="s">
        <v>546</v>
      </c>
      <c r="C49" s="16"/>
      <c r="D49" s="16"/>
      <c r="E49" s="16"/>
      <c r="F49" s="16"/>
      <c r="G49" s="16"/>
      <c r="H49" s="16"/>
      <c r="I49" s="16"/>
      <c r="J49" s="35">
        <f t="shared" si="0"/>
        <v>0</v>
      </c>
      <c r="K49" s="35">
        <v>1.6</v>
      </c>
      <c r="L49" s="35">
        <v>143</v>
      </c>
      <c r="M49" s="35">
        <f t="shared" si="1"/>
        <v>228.8</v>
      </c>
      <c r="N49" s="35">
        <v>3</v>
      </c>
      <c r="O49" s="35">
        <v>23.6</v>
      </c>
      <c r="P49" s="35">
        <f t="shared" si="2"/>
        <v>70.800000000000011</v>
      </c>
      <c r="Q49" s="35">
        <v>1</v>
      </c>
      <c r="R49" s="35">
        <v>1150</v>
      </c>
      <c r="S49" s="35">
        <v>1150</v>
      </c>
      <c r="T49" s="35">
        <v>6</v>
      </c>
      <c r="U49" s="35">
        <v>29.11</v>
      </c>
      <c r="V49" s="35">
        <f t="shared" si="3"/>
        <v>174.66</v>
      </c>
      <c r="W49" s="37">
        <f t="shared" si="4"/>
        <v>1624.26</v>
      </c>
      <c r="X49" s="35">
        <v>1600</v>
      </c>
      <c r="Y49" s="16"/>
      <c r="Z49" s="35">
        <f t="shared" si="5"/>
        <v>24.259999999999991</v>
      </c>
    </row>
    <row r="50" spans="1:26" ht="18.75">
      <c r="A50" s="31" t="s">
        <v>547</v>
      </c>
      <c r="B50" s="34" t="s">
        <v>548</v>
      </c>
      <c r="C50" s="35">
        <v>1</v>
      </c>
      <c r="D50" s="35">
        <v>1710.86</v>
      </c>
      <c r="E50" s="35">
        <v>1</v>
      </c>
      <c r="F50" s="35">
        <v>305</v>
      </c>
      <c r="G50" s="35">
        <v>305</v>
      </c>
      <c r="H50" s="35">
        <v>2</v>
      </c>
      <c r="I50" s="35">
        <v>55</v>
      </c>
      <c r="J50" s="35">
        <f t="shared" si="0"/>
        <v>110</v>
      </c>
      <c r="K50" s="35">
        <v>1.6</v>
      </c>
      <c r="L50" s="35">
        <v>143</v>
      </c>
      <c r="M50" s="35">
        <f t="shared" si="1"/>
        <v>228.8</v>
      </c>
      <c r="N50" s="35">
        <v>3</v>
      </c>
      <c r="O50" s="35">
        <v>23.6</v>
      </c>
      <c r="P50" s="35">
        <f t="shared" si="2"/>
        <v>70.800000000000011</v>
      </c>
      <c r="Q50" s="35">
        <v>1</v>
      </c>
      <c r="R50" s="35">
        <v>1150</v>
      </c>
      <c r="S50" s="35">
        <v>1150</v>
      </c>
      <c r="T50" s="35">
        <v>7</v>
      </c>
      <c r="U50" s="35">
        <v>29.11</v>
      </c>
      <c r="V50" s="35">
        <f t="shared" si="3"/>
        <v>203.76999999999998</v>
      </c>
      <c r="W50" s="37">
        <f t="shared" si="4"/>
        <v>3779.23</v>
      </c>
      <c r="X50" s="35">
        <v>1600</v>
      </c>
      <c r="Y50" s="16"/>
      <c r="Z50" s="35">
        <f t="shared" si="5"/>
        <v>2179.23</v>
      </c>
    </row>
    <row r="51" spans="1:26" ht="18.75">
      <c r="A51" s="31" t="s">
        <v>549</v>
      </c>
      <c r="B51" s="34" t="s">
        <v>550</v>
      </c>
      <c r="C51" s="16"/>
      <c r="D51" s="16"/>
      <c r="E51" s="16">
        <v>1</v>
      </c>
      <c r="F51" s="16">
        <v>305</v>
      </c>
      <c r="G51" s="16">
        <v>305</v>
      </c>
      <c r="H51" s="16"/>
      <c r="I51" s="16"/>
      <c r="J51" s="35">
        <f t="shared" si="0"/>
        <v>0</v>
      </c>
      <c r="K51" s="35">
        <v>1.8</v>
      </c>
      <c r="L51" s="35">
        <v>143</v>
      </c>
      <c r="M51" s="35">
        <f t="shared" si="1"/>
        <v>257.40000000000003</v>
      </c>
      <c r="N51" s="35">
        <v>3</v>
      </c>
      <c r="O51" s="35">
        <v>23.6</v>
      </c>
      <c r="P51" s="35">
        <f t="shared" si="2"/>
        <v>70.800000000000011</v>
      </c>
      <c r="Q51" s="35">
        <v>0</v>
      </c>
      <c r="R51" s="35">
        <v>1150</v>
      </c>
      <c r="S51" s="35">
        <v>0</v>
      </c>
      <c r="T51" s="35">
        <v>0</v>
      </c>
      <c r="U51" s="35">
        <v>29.11</v>
      </c>
      <c r="V51" s="35">
        <f t="shared" si="3"/>
        <v>0</v>
      </c>
      <c r="W51" s="37">
        <f t="shared" si="4"/>
        <v>633.20000000000005</v>
      </c>
      <c r="X51" s="35">
        <v>600</v>
      </c>
      <c r="Y51" s="16"/>
      <c r="Z51" s="35">
        <f t="shared" si="5"/>
        <v>33.200000000000045</v>
      </c>
    </row>
    <row r="52" spans="1:26" ht="18.75">
      <c r="A52" s="31" t="s">
        <v>551</v>
      </c>
      <c r="B52" s="34" t="s">
        <v>552</v>
      </c>
      <c r="C52" s="35">
        <v>1</v>
      </c>
      <c r="D52" s="35">
        <v>1710.86</v>
      </c>
      <c r="E52" s="35">
        <v>1</v>
      </c>
      <c r="F52" s="35">
        <v>305</v>
      </c>
      <c r="G52" s="35">
        <v>305</v>
      </c>
      <c r="H52" s="35">
        <v>2</v>
      </c>
      <c r="I52" s="35">
        <v>55</v>
      </c>
      <c r="J52" s="35">
        <f t="shared" si="0"/>
        <v>110</v>
      </c>
      <c r="K52" s="35">
        <v>1.8</v>
      </c>
      <c r="L52" s="35">
        <v>143</v>
      </c>
      <c r="M52" s="35">
        <f t="shared" si="1"/>
        <v>257.40000000000003</v>
      </c>
      <c r="N52" s="35">
        <v>3</v>
      </c>
      <c r="O52" s="35">
        <v>23.6</v>
      </c>
      <c r="P52" s="35">
        <f t="shared" si="2"/>
        <v>70.800000000000011</v>
      </c>
      <c r="Q52" s="35">
        <v>1</v>
      </c>
      <c r="R52" s="35">
        <v>1150</v>
      </c>
      <c r="S52" s="35">
        <v>1150</v>
      </c>
      <c r="T52" s="35">
        <v>5</v>
      </c>
      <c r="U52" s="35">
        <v>29.11</v>
      </c>
      <c r="V52" s="35">
        <f t="shared" si="3"/>
        <v>145.55000000000001</v>
      </c>
      <c r="W52" s="37">
        <f t="shared" si="4"/>
        <v>3749.61</v>
      </c>
      <c r="X52" s="35">
        <v>1600</v>
      </c>
      <c r="Y52" s="16"/>
      <c r="Z52" s="35">
        <f t="shared" si="5"/>
        <v>2149.61</v>
      </c>
    </row>
    <row r="53" spans="1:26" ht="18.75">
      <c r="A53" s="31" t="s">
        <v>553</v>
      </c>
      <c r="B53" s="34" t="s">
        <v>554</v>
      </c>
      <c r="C53" s="35">
        <v>1</v>
      </c>
      <c r="D53" s="35">
        <v>1710.86</v>
      </c>
      <c r="E53" s="35">
        <v>1</v>
      </c>
      <c r="F53" s="35">
        <v>305</v>
      </c>
      <c r="G53" s="35">
        <v>305</v>
      </c>
      <c r="H53" s="35">
        <v>2</v>
      </c>
      <c r="I53" s="35">
        <v>55</v>
      </c>
      <c r="J53" s="35">
        <f t="shared" si="0"/>
        <v>110</v>
      </c>
      <c r="K53" s="35">
        <v>2</v>
      </c>
      <c r="L53" s="35">
        <v>143</v>
      </c>
      <c r="M53" s="35">
        <f t="shared" si="1"/>
        <v>286</v>
      </c>
      <c r="N53" s="35">
        <v>3</v>
      </c>
      <c r="O53" s="35">
        <v>23.6</v>
      </c>
      <c r="P53" s="35">
        <f t="shared" si="2"/>
        <v>70.800000000000011</v>
      </c>
      <c r="Q53" s="35">
        <v>1</v>
      </c>
      <c r="R53" s="35">
        <v>1150</v>
      </c>
      <c r="S53" s="35">
        <v>1150</v>
      </c>
      <c r="T53" s="35">
        <v>5</v>
      </c>
      <c r="U53" s="35">
        <v>29.11</v>
      </c>
      <c r="V53" s="35">
        <f t="shared" si="3"/>
        <v>145.55000000000001</v>
      </c>
      <c r="W53" s="37">
        <f t="shared" si="4"/>
        <v>3778.21</v>
      </c>
      <c r="X53" s="35">
        <v>1600</v>
      </c>
      <c r="Y53" s="16"/>
      <c r="Z53" s="35">
        <f t="shared" si="5"/>
        <v>2178.21</v>
      </c>
    </row>
    <row r="54" spans="1:26" ht="18.75">
      <c r="A54" s="31" t="s">
        <v>555</v>
      </c>
      <c r="B54" s="34" t="s">
        <v>556</v>
      </c>
      <c r="C54" s="16"/>
      <c r="D54" s="16"/>
      <c r="E54" s="16"/>
      <c r="F54" s="16"/>
      <c r="G54" s="16"/>
      <c r="H54" s="16"/>
      <c r="I54" s="16"/>
      <c r="J54" s="35">
        <f t="shared" si="0"/>
        <v>0</v>
      </c>
      <c r="K54" s="35">
        <v>2</v>
      </c>
      <c r="L54" s="35">
        <v>143</v>
      </c>
      <c r="M54" s="35">
        <f t="shared" si="1"/>
        <v>286</v>
      </c>
      <c r="N54" s="35">
        <v>3</v>
      </c>
      <c r="O54" s="35">
        <v>23.6</v>
      </c>
      <c r="P54" s="35">
        <f t="shared" si="2"/>
        <v>70.800000000000011</v>
      </c>
      <c r="Q54" s="35">
        <v>1</v>
      </c>
      <c r="R54" s="35">
        <v>1150</v>
      </c>
      <c r="S54" s="35">
        <v>1150</v>
      </c>
      <c r="T54" s="35">
        <v>6</v>
      </c>
      <c r="U54" s="35">
        <v>29.11</v>
      </c>
      <c r="V54" s="35">
        <f t="shared" si="3"/>
        <v>174.66</v>
      </c>
      <c r="W54" s="37">
        <f t="shared" si="4"/>
        <v>1681.46</v>
      </c>
      <c r="X54" s="35">
        <v>1600</v>
      </c>
      <c r="Y54" s="16"/>
      <c r="Z54" s="35">
        <f t="shared" si="5"/>
        <v>81.460000000000036</v>
      </c>
    </row>
    <row r="55" spans="1:26" ht="18.75">
      <c r="A55" s="31" t="s">
        <v>557</v>
      </c>
      <c r="B55" s="34" t="s">
        <v>558</v>
      </c>
      <c r="C55" s="35">
        <v>1</v>
      </c>
      <c r="D55" s="35">
        <v>1710.86</v>
      </c>
      <c r="E55" s="35">
        <v>1</v>
      </c>
      <c r="F55" s="35">
        <v>305</v>
      </c>
      <c r="G55" s="35">
        <v>305</v>
      </c>
      <c r="H55" s="35">
        <v>2</v>
      </c>
      <c r="I55" s="35">
        <v>55</v>
      </c>
      <c r="J55" s="35">
        <f t="shared" si="0"/>
        <v>110</v>
      </c>
      <c r="K55" s="35">
        <v>2</v>
      </c>
      <c r="L55" s="35">
        <v>143</v>
      </c>
      <c r="M55" s="35">
        <f t="shared" si="1"/>
        <v>286</v>
      </c>
      <c r="N55" s="35">
        <v>3</v>
      </c>
      <c r="O55" s="35">
        <v>23.6</v>
      </c>
      <c r="P55" s="35">
        <f t="shared" si="2"/>
        <v>70.800000000000011</v>
      </c>
      <c r="Q55" s="35">
        <v>1</v>
      </c>
      <c r="R55" s="35">
        <v>1150</v>
      </c>
      <c r="S55" s="35">
        <v>1150</v>
      </c>
      <c r="T55" s="35">
        <v>8</v>
      </c>
      <c r="U55" s="35">
        <v>29.11</v>
      </c>
      <c r="V55" s="35">
        <f t="shared" si="3"/>
        <v>232.88</v>
      </c>
      <c r="W55" s="37">
        <f t="shared" si="4"/>
        <v>3865.54</v>
      </c>
      <c r="X55" s="35">
        <v>1600</v>
      </c>
      <c r="Y55" s="16"/>
      <c r="Z55" s="35">
        <f t="shared" si="5"/>
        <v>2265.54</v>
      </c>
    </row>
    <row r="56" spans="1:26" ht="18.75">
      <c r="A56" s="31" t="s">
        <v>559</v>
      </c>
      <c r="B56" s="34" t="s">
        <v>560</v>
      </c>
      <c r="C56" s="16"/>
      <c r="D56" s="16"/>
      <c r="E56" s="16"/>
      <c r="F56" s="16"/>
      <c r="G56" s="16"/>
      <c r="H56" s="16"/>
      <c r="I56" s="16"/>
      <c r="J56" s="35">
        <f t="shared" si="0"/>
        <v>0</v>
      </c>
      <c r="K56" s="35">
        <v>1.8</v>
      </c>
      <c r="L56" s="35">
        <v>143</v>
      </c>
      <c r="M56" s="35">
        <f t="shared" si="1"/>
        <v>257.40000000000003</v>
      </c>
      <c r="N56" s="35">
        <v>3</v>
      </c>
      <c r="O56" s="35">
        <v>23.6</v>
      </c>
      <c r="P56" s="35">
        <f t="shared" si="2"/>
        <v>70.800000000000011</v>
      </c>
      <c r="Q56" s="35">
        <v>1</v>
      </c>
      <c r="R56" s="35">
        <v>1150</v>
      </c>
      <c r="S56" s="35">
        <v>1150</v>
      </c>
      <c r="T56" s="35">
        <v>7</v>
      </c>
      <c r="U56" s="35">
        <v>29.11</v>
      </c>
      <c r="V56" s="35">
        <f t="shared" si="3"/>
        <v>203.76999999999998</v>
      </c>
      <c r="W56" s="37">
        <f t="shared" si="4"/>
        <v>1681.97</v>
      </c>
      <c r="X56" s="35">
        <v>1600</v>
      </c>
      <c r="Y56" s="16"/>
      <c r="Z56" s="35">
        <f t="shared" si="5"/>
        <v>81.970000000000027</v>
      </c>
    </row>
    <row r="57" spans="1:26" ht="18.75">
      <c r="A57" s="31" t="s">
        <v>561</v>
      </c>
      <c r="B57" s="34" t="s">
        <v>562</v>
      </c>
      <c r="C57" s="16"/>
      <c r="D57" s="16"/>
      <c r="E57" s="16"/>
      <c r="F57" s="16"/>
      <c r="G57" s="16"/>
      <c r="H57" s="16"/>
      <c r="I57" s="16"/>
      <c r="J57" s="35">
        <f t="shared" si="0"/>
        <v>0</v>
      </c>
      <c r="K57" s="35">
        <v>2</v>
      </c>
      <c r="L57" s="35">
        <v>143</v>
      </c>
      <c r="M57" s="35">
        <f t="shared" si="1"/>
        <v>286</v>
      </c>
      <c r="N57" s="35">
        <v>3</v>
      </c>
      <c r="O57" s="35">
        <v>23.6</v>
      </c>
      <c r="P57" s="35">
        <f t="shared" si="2"/>
        <v>70.800000000000011</v>
      </c>
      <c r="Q57" s="35">
        <v>1</v>
      </c>
      <c r="R57" s="35">
        <v>1150</v>
      </c>
      <c r="S57" s="35">
        <v>1150</v>
      </c>
      <c r="T57" s="35">
        <v>7</v>
      </c>
      <c r="U57" s="35">
        <v>29.11</v>
      </c>
      <c r="V57" s="35">
        <f t="shared" si="3"/>
        <v>203.76999999999998</v>
      </c>
      <c r="W57" s="37">
        <f t="shared" si="4"/>
        <v>1710.57</v>
      </c>
      <c r="X57" s="35">
        <v>1600</v>
      </c>
      <c r="Y57" s="16"/>
      <c r="Z57" s="35">
        <f t="shared" si="5"/>
        <v>110.56999999999994</v>
      </c>
    </row>
    <row r="58" spans="1:26" ht="18.75">
      <c r="A58" s="31" t="s">
        <v>563</v>
      </c>
      <c r="B58" s="34" t="s">
        <v>564</v>
      </c>
      <c r="C58" s="35">
        <v>1</v>
      </c>
      <c r="D58" s="35">
        <v>1710.86</v>
      </c>
      <c r="E58" s="35">
        <v>1</v>
      </c>
      <c r="F58" s="35">
        <v>305</v>
      </c>
      <c r="G58" s="35">
        <v>305</v>
      </c>
      <c r="H58" s="35">
        <v>2</v>
      </c>
      <c r="I58" s="35">
        <v>55</v>
      </c>
      <c r="J58" s="35">
        <f t="shared" si="0"/>
        <v>110</v>
      </c>
      <c r="K58" s="35">
        <v>2.5</v>
      </c>
      <c r="L58" s="35">
        <v>143</v>
      </c>
      <c r="M58" s="35">
        <f t="shared" si="1"/>
        <v>357.5</v>
      </c>
      <c r="N58" s="35">
        <v>3</v>
      </c>
      <c r="O58" s="35">
        <v>23.6</v>
      </c>
      <c r="P58" s="35">
        <f t="shared" si="2"/>
        <v>70.800000000000011</v>
      </c>
      <c r="Q58" s="35">
        <v>1</v>
      </c>
      <c r="R58" s="35">
        <v>1150</v>
      </c>
      <c r="S58" s="35">
        <v>1150</v>
      </c>
      <c r="T58" s="35">
        <v>5</v>
      </c>
      <c r="U58" s="35">
        <v>29.11</v>
      </c>
      <c r="V58" s="35">
        <f t="shared" si="3"/>
        <v>145.55000000000001</v>
      </c>
      <c r="W58" s="37">
        <f t="shared" si="4"/>
        <v>3849.71</v>
      </c>
      <c r="X58" s="35">
        <v>1600</v>
      </c>
      <c r="Y58" s="16"/>
      <c r="Z58" s="35">
        <f t="shared" si="5"/>
        <v>2249.71</v>
      </c>
    </row>
    <row r="59" spans="1:26" ht="18.75">
      <c r="A59" s="31" t="s">
        <v>565</v>
      </c>
      <c r="B59" s="34" t="s">
        <v>566</v>
      </c>
      <c r="C59" s="35">
        <v>1</v>
      </c>
      <c r="D59" s="35">
        <v>1710.86</v>
      </c>
      <c r="E59" s="35">
        <v>1</v>
      </c>
      <c r="F59" s="35">
        <v>305</v>
      </c>
      <c r="G59" s="35">
        <v>305</v>
      </c>
      <c r="H59" s="35">
        <v>2</v>
      </c>
      <c r="I59" s="35">
        <v>55</v>
      </c>
      <c r="J59" s="35">
        <f t="shared" si="0"/>
        <v>110</v>
      </c>
      <c r="K59" s="35">
        <v>2</v>
      </c>
      <c r="L59" s="35">
        <v>143</v>
      </c>
      <c r="M59" s="35">
        <f t="shared" si="1"/>
        <v>286</v>
      </c>
      <c r="N59" s="35">
        <v>3</v>
      </c>
      <c r="O59" s="35">
        <v>23.6</v>
      </c>
      <c r="P59" s="35">
        <f t="shared" si="2"/>
        <v>70.800000000000011</v>
      </c>
      <c r="Q59" s="35">
        <v>1</v>
      </c>
      <c r="R59" s="35">
        <v>1150</v>
      </c>
      <c r="S59" s="35">
        <v>1150</v>
      </c>
      <c r="T59" s="35">
        <v>4</v>
      </c>
      <c r="U59" s="35">
        <v>29.11</v>
      </c>
      <c r="V59" s="35">
        <f t="shared" si="3"/>
        <v>116.44</v>
      </c>
      <c r="W59" s="37">
        <f t="shared" si="4"/>
        <v>3749.1</v>
      </c>
      <c r="X59" s="35">
        <v>1600</v>
      </c>
      <c r="Y59" s="16"/>
      <c r="Z59" s="35">
        <f t="shared" si="5"/>
        <v>2149.1</v>
      </c>
    </row>
    <row r="60" spans="1:26" ht="18.75">
      <c r="A60" s="31" t="s">
        <v>567</v>
      </c>
      <c r="B60" s="34" t="s">
        <v>568</v>
      </c>
      <c r="C60" s="35">
        <v>1</v>
      </c>
      <c r="D60" s="35">
        <v>1710.86</v>
      </c>
      <c r="E60" s="35">
        <v>1</v>
      </c>
      <c r="F60" s="35">
        <v>305</v>
      </c>
      <c r="G60" s="35">
        <v>305</v>
      </c>
      <c r="H60" s="35">
        <v>2</v>
      </c>
      <c r="I60" s="35">
        <v>55</v>
      </c>
      <c r="J60" s="35">
        <f t="shared" si="0"/>
        <v>110</v>
      </c>
      <c r="K60" s="35">
        <v>2.2000000000000002</v>
      </c>
      <c r="L60" s="35">
        <v>143</v>
      </c>
      <c r="M60" s="35">
        <f t="shared" si="1"/>
        <v>314.60000000000002</v>
      </c>
      <c r="N60" s="35">
        <v>3</v>
      </c>
      <c r="O60" s="35">
        <v>23.6</v>
      </c>
      <c r="P60" s="35">
        <f t="shared" si="2"/>
        <v>70.800000000000011</v>
      </c>
      <c r="Q60" s="35">
        <v>1</v>
      </c>
      <c r="R60" s="35">
        <v>1150</v>
      </c>
      <c r="S60" s="35">
        <v>1150</v>
      </c>
      <c r="T60" s="35">
        <v>6</v>
      </c>
      <c r="U60" s="35">
        <v>29.11</v>
      </c>
      <c r="V60" s="35">
        <f t="shared" si="3"/>
        <v>174.66</v>
      </c>
      <c r="W60" s="37">
        <f t="shared" si="4"/>
        <v>3835.9199999999996</v>
      </c>
      <c r="X60" s="35">
        <v>1600</v>
      </c>
      <c r="Y60" s="16"/>
      <c r="Z60" s="35">
        <f t="shared" si="5"/>
        <v>2235.9199999999996</v>
      </c>
    </row>
    <row r="61" spans="1:26" ht="18.75">
      <c r="A61" s="31" t="s">
        <v>569</v>
      </c>
      <c r="B61" s="34" t="s">
        <v>570</v>
      </c>
      <c r="C61" s="35"/>
      <c r="D61" s="35"/>
      <c r="E61" s="35"/>
      <c r="F61" s="35"/>
      <c r="G61" s="35"/>
      <c r="H61" s="35"/>
      <c r="I61" s="35"/>
      <c r="J61" s="35">
        <f t="shared" si="0"/>
        <v>0</v>
      </c>
      <c r="K61" s="35">
        <v>2</v>
      </c>
      <c r="L61" s="35">
        <v>143</v>
      </c>
      <c r="M61" s="35">
        <f t="shared" si="1"/>
        <v>286</v>
      </c>
      <c r="N61" s="35">
        <v>3</v>
      </c>
      <c r="O61" s="35">
        <v>23.6</v>
      </c>
      <c r="P61" s="35">
        <f t="shared" si="2"/>
        <v>70.800000000000011</v>
      </c>
      <c r="Q61" s="35">
        <v>1</v>
      </c>
      <c r="R61" s="35">
        <v>1150</v>
      </c>
      <c r="S61" s="35">
        <v>1150</v>
      </c>
      <c r="T61" s="35">
        <v>8</v>
      </c>
      <c r="U61" s="35">
        <v>29.11</v>
      </c>
      <c r="V61" s="35">
        <f t="shared" si="3"/>
        <v>232.88</v>
      </c>
      <c r="W61" s="37">
        <f t="shared" si="4"/>
        <v>1739.6799999999998</v>
      </c>
      <c r="X61" s="35">
        <v>1600</v>
      </c>
      <c r="Y61" s="16"/>
      <c r="Z61" s="35">
        <f t="shared" si="5"/>
        <v>139.67999999999984</v>
      </c>
    </row>
    <row r="62" spans="1:26" ht="18.75">
      <c r="A62" s="31" t="s">
        <v>571</v>
      </c>
      <c r="B62" s="36" t="s">
        <v>572</v>
      </c>
      <c r="C62" s="35">
        <v>1</v>
      </c>
      <c r="D62" s="35">
        <v>1710.86</v>
      </c>
      <c r="E62" s="35">
        <v>1</v>
      </c>
      <c r="F62" s="35">
        <v>305</v>
      </c>
      <c r="G62" s="35">
        <v>305</v>
      </c>
      <c r="H62" s="35">
        <v>2</v>
      </c>
      <c r="I62" s="35">
        <v>55</v>
      </c>
      <c r="J62" s="35">
        <f t="shared" si="0"/>
        <v>110</v>
      </c>
      <c r="K62" s="35">
        <v>2</v>
      </c>
      <c r="L62" s="35">
        <v>143</v>
      </c>
      <c r="M62" s="35">
        <f t="shared" si="1"/>
        <v>286</v>
      </c>
      <c r="N62" s="35">
        <v>3</v>
      </c>
      <c r="O62" s="35">
        <v>23.6</v>
      </c>
      <c r="P62" s="35">
        <f t="shared" si="2"/>
        <v>70.800000000000011</v>
      </c>
      <c r="Q62" s="35">
        <v>1</v>
      </c>
      <c r="R62" s="35">
        <v>1150</v>
      </c>
      <c r="S62" s="35">
        <v>1150</v>
      </c>
      <c r="T62" s="35">
        <v>6</v>
      </c>
      <c r="U62" s="35">
        <v>29.11</v>
      </c>
      <c r="V62" s="35">
        <f t="shared" si="3"/>
        <v>174.66</v>
      </c>
      <c r="W62" s="37">
        <f t="shared" si="4"/>
        <v>3807.3199999999997</v>
      </c>
      <c r="X62" s="35">
        <v>1600</v>
      </c>
      <c r="Y62" s="35"/>
      <c r="Z62" s="35">
        <f t="shared" si="5"/>
        <v>2207.3199999999997</v>
      </c>
    </row>
    <row r="63" spans="1:26" ht="18.75">
      <c r="A63" s="31" t="s">
        <v>573</v>
      </c>
      <c r="B63" s="34" t="s">
        <v>574</v>
      </c>
      <c r="C63" s="16"/>
      <c r="D63" s="16"/>
      <c r="E63" s="16"/>
      <c r="F63" s="16"/>
      <c r="G63" s="16"/>
      <c r="H63" s="16"/>
      <c r="I63" s="16"/>
      <c r="J63" s="35">
        <f t="shared" si="0"/>
        <v>0</v>
      </c>
      <c r="K63" s="35">
        <v>1.8</v>
      </c>
      <c r="L63" s="35">
        <v>143</v>
      </c>
      <c r="M63" s="35">
        <f t="shared" si="1"/>
        <v>257.40000000000003</v>
      </c>
      <c r="N63" s="35">
        <v>3</v>
      </c>
      <c r="O63" s="35">
        <v>23.6</v>
      </c>
      <c r="P63" s="35">
        <f t="shared" si="2"/>
        <v>70.800000000000011</v>
      </c>
      <c r="Q63" s="35">
        <v>1</v>
      </c>
      <c r="R63" s="35">
        <v>1150</v>
      </c>
      <c r="S63" s="35">
        <v>1150</v>
      </c>
      <c r="T63" s="35">
        <v>6</v>
      </c>
      <c r="U63" s="35">
        <v>29.11</v>
      </c>
      <c r="V63" s="35">
        <f t="shared" si="3"/>
        <v>174.66</v>
      </c>
      <c r="W63" s="37">
        <f t="shared" si="4"/>
        <v>1652.8600000000001</v>
      </c>
      <c r="X63" s="35">
        <v>1600</v>
      </c>
      <c r="Y63" s="16"/>
      <c r="Z63" s="35">
        <f t="shared" si="5"/>
        <v>52.860000000000127</v>
      </c>
    </row>
    <row r="64" spans="1:26" ht="18.75">
      <c r="A64" s="31" t="s">
        <v>575</v>
      </c>
      <c r="B64" s="34" t="s">
        <v>576</v>
      </c>
      <c r="C64" s="35"/>
      <c r="D64" s="35"/>
      <c r="E64" s="35"/>
      <c r="F64" s="35"/>
      <c r="G64" s="35"/>
      <c r="H64" s="35"/>
      <c r="I64" s="35"/>
      <c r="J64" s="35">
        <f t="shared" si="0"/>
        <v>0</v>
      </c>
      <c r="K64" s="35">
        <v>1.5</v>
      </c>
      <c r="L64" s="35">
        <v>143</v>
      </c>
      <c r="M64" s="35">
        <f t="shared" si="1"/>
        <v>214.5</v>
      </c>
      <c r="N64" s="35">
        <v>3</v>
      </c>
      <c r="O64" s="35">
        <v>23.6</v>
      </c>
      <c r="P64" s="35">
        <f t="shared" si="2"/>
        <v>70.800000000000011</v>
      </c>
      <c r="Q64" s="35">
        <v>1</v>
      </c>
      <c r="R64" s="35">
        <v>1150</v>
      </c>
      <c r="S64" s="35">
        <v>1150</v>
      </c>
      <c r="T64" s="35">
        <v>7</v>
      </c>
      <c r="U64" s="35">
        <v>29.11</v>
      </c>
      <c r="V64" s="35">
        <f t="shared" si="3"/>
        <v>203.76999999999998</v>
      </c>
      <c r="W64" s="37">
        <f t="shared" si="4"/>
        <v>1639.07</v>
      </c>
      <c r="X64" s="35">
        <v>1600</v>
      </c>
      <c r="Y64" s="16"/>
      <c r="Z64" s="35">
        <f t="shared" si="5"/>
        <v>39.069999999999936</v>
      </c>
    </row>
    <row r="65" spans="1:26" ht="18.75">
      <c r="A65" s="31" t="s">
        <v>577</v>
      </c>
      <c r="B65" s="34" t="s">
        <v>578</v>
      </c>
      <c r="C65" s="35">
        <v>1</v>
      </c>
      <c r="D65" s="35">
        <v>1710.86</v>
      </c>
      <c r="E65" s="35">
        <v>1</v>
      </c>
      <c r="F65" s="35">
        <v>305</v>
      </c>
      <c r="G65" s="35">
        <v>305</v>
      </c>
      <c r="H65" s="35">
        <v>2</v>
      </c>
      <c r="I65" s="35">
        <v>55</v>
      </c>
      <c r="J65" s="35">
        <f t="shared" si="0"/>
        <v>110</v>
      </c>
      <c r="K65" s="35">
        <v>1.6</v>
      </c>
      <c r="L65" s="35">
        <v>143</v>
      </c>
      <c r="M65" s="35">
        <f t="shared" si="1"/>
        <v>228.8</v>
      </c>
      <c r="N65" s="35">
        <v>3</v>
      </c>
      <c r="O65" s="35">
        <v>23.6</v>
      </c>
      <c r="P65" s="35">
        <f t="shared" si="2"/>
        <v>70.800000000000011</v>
      </c>
      <c r="Q65" s="35">
        <v>1</v>
      </c>
      <c r="R65" s="35">
        <v>1150</v>
      </c>
      <c r="S65" s="35">
        <v>1150</v>
      </c>
      <c r="T65" s="35">
        <v>8</v>
      </c>
      <c r="U65" s="35">
        <v>29.11</v>
      </c>
      <c r="V65" s="35">
        <f t="shared" si="3"/>
        <v>232.88</v>
      </c>
      <c r="W65" s="37">
        <f t="shared" si="4"/>
        <v>3808.34</v>
      </c>
      <c r="X65" s="35">
        <v>1600</v>
      </c>
      <c r="Y65" s="16"/>
      <c r="Z65" s="35">
        <f t="shared" si="5"/>
        <v>2208.34</v>
      </c>
    </row>
    <row r="66" spans="1:26" ht="18.75">
      <c r="A66" s="31" t="s">
        <v>579</v>
      </c>
      <c r="B66" s="34" t="s">
        <v>580</v>
      </c>
      <c r="C66" s="35">
        <v>1</v>
      </c>
      <c r="D66" s="35">
        <v>1710.86</v>
      </c>
      <c r="E66" s="35">
        <v>1</v>
      </c>
      <c r="F66" s="35">
        <v>305</v>
      </c>
      <c r="G66" s="35">
        <v>305</v>
      </c>
      <c r="H66" s="35">
        <v>2</v>
      </c>
      <c r="I66" s="35">
        <v>55</v>
      </c>
      <c r="J66" s="35">
        <f t="shared" si="0"/>
        <v>110</v>
      </c>
      <c r="K66" s="35">
        <v>1.6</v>
      </c>
      <c r="L66" s="35">
        <v>143</v>
      </c>
      <c r="M66" s="35">
        <f t="shared" si="1"/>
        <v>228.8</v>
      </c>
      <c r="N66" s="35">
        <v>3</v>
      </c>
      <c r="O66" s="35">
        <v>23.6</v>
      </c>
      <c r="P66" s="35">
        <f t="shared" si="2"/>
        <v>70.800000000000011</v>
      </c>
      <c r="Q66" s="35">
        <v>1</v>
      </c>
      <c r="R66" s="35">
        <v>1150</v>
      </c>
      <c r="S66" s="35">
        <v>1150</v>
      </c>
      <c r="T66" s="35">
        <v>5</v>
      </c>
      <c r="U66" s="35">
        <v>29.11</v>
      </c>
      <c r="V66" s="35">
        <f t="shared" si="3"/>
        <v>145.55000000000001</v>
      </c>
      <c r="W66" s="37">
        <f t="shared" si="4"/>
        <v>3721.01</v>
      </c>
      <c r="X66" s="35">
        <v>1600</v>
      </c>
      <c r="Y66" s="16"/>
      <c r="Z66" s="35">
        <f t="shared" si="5"/>
        <v>2121.0100000000002</v>
      </c>
    </row>
    <row r="67" spans="1:26" ht="18.75">
      <c r="A67" s="31" t="s">
        <v>581</v>
      </c>
      <c r="B67" s="34" t="s">
        <v>582</v>
      </c>
      <c r="C67" s="35">
        <v>1</v>
      </c>
      <c r="D67" s="35">
        <v>1710.86</v>
      </c>
      <c r="E67" s="35">
        <v>1</v>
      </c>
      <c r="F67" s="35">
        <v>305</v>
      </c>
      <c r="G67" s="35">
        <v>305</v>
      </c>
      <c r="H67" s="35">
        <v>2</v>
      </c>
      <c r="I67" s="35">
        <v>55</v>
      </c>
      <c r="J67" s="35">
        <f t="shared" si="0"/>
        <v>110</v>
      </c>
      <c r="K67" s="35">
        <v>1.8</v>
      </c>
      <c r="L67" s="35">
        <v>143</v>
      </c>
      <c r="M67" s="35">
        <f t="shared" si="1"/>
        <v>257.40000000000003</v>
      </c>
      <c r="N67" s="35">
        <v>3</v>
      </c>
      <c r="O67" s="35">
        <v>23.6</v>
      </c>
      <c r="P67" s="35">
        <f t="shared" si="2"/>
        <v>70.800000000000011</v>
      </c>
      <c r="Q67" s="35">
        <v>1</v>
      </c>
      <c r="R67" s="35">
        <v>1150</v>
      </c>
      <c r="S67" s="35">
        <v>1150</v>
      </c>
      <c r="T67" s="35">
        <v>5</v>
      </c>
      <c r="U67" s="35">
        <v>29.11</v>
      </c>
      <c r="V67" s="35">
        <f t="shared" si="3"/>
        <v>145.55000000000001</v>
      </c>
      <c r="W67" s="37">
        <f t="shared" si="4"/>
        <v>3749.61</v>
      </c>
      <c r="X67" s="35">
        <v>1600</v>
      </c>
      <c r="Y67" s="16"/>
      <c r="Z67" s="35">
        <f t="shared" si="5"/>
        <v>2149.61</v>
      </c>
    </row>
    <row r="68" spans="1:26" ht="18.75">
      <c r="A68" s="31" t="s">
        <v>583</v>
      </c>
      <c r="B68" s="34" t="s">
        <v>584</v>
      </c>
      <c r="C68" s="16"/>
      <c r="D68" s="16"/>
      <c r="E68" s="16"/>
      <c r="F68" s="16"/>
      <c r="G68" s="16"/>
      <c r="H68" s="16"/>
      <c r="I68" s="16"/>
      <c r="J68" s="35">
        <f t="shared" si="0"/>
        <v>0</v>
      </c>
      <c r="K68" s="35">
        <v>1.8</v>
      </c>
      <c r="L68" s="35">
        <v>143</v>
      </c>
      <c r="M68" s="35">
        <f t="shared" si="1"/>
        <v>257.40000000000003</v>
      </c>
      <c r="N68" s="35">
        <v>3</v>
      </c>
      <c r="O68" s="35">
        <v>23.6</v>
      </c>
      <c r="P68" s="35">
        <f t="shared" si="2"/>
        <v>70.800000000000011</v>
      </c>
      <c r="Q68" s="35">
        <v>1</v>
      </c>
      <c r="R68" s="35">
        <v>1150</v>
      </c>
      <c r="S68" s="35">
        <v>1150</v>
      </c>
      <c r="T68" s="35">
        <v>6</v>
      </c>
      <c r="U68" s="35">
        <v>29.11</v>
      </c>
      <c r="V68" s="35">
        <f t="shared" si="3"/>
        <v>174.66</v>
      </c>
      <c r="W68" s="37">
        <f t="shared" si="4"/>
        <v>1652.8600000000001</v>
      </c>
      <c r="X68" s="35">
        <v>1600</v>
      </c>
      <c r="Y68" s="16"/>
      <c r="Z68" s="35">
        <f t="shared" si="5"/>
        <v>52.860000000000127</v>
      </c>
    </row>
    <row r="69" spans="1:26" ht="18.75">
      <c r="A69" s="31" t="s">
        <v>585</v>
      </c>
      <c r="B69" s="39" t="s">
        <v>586</v>
      </c>
      <c r="C69" s="16"/>
      <c r="D69" s="16"/>
      <c r="E69" s="16"/>
      <c r="F69" s="16"/>
      <c r="G69" s="16"/>
      <c r="H69" s="16"/>
      <c r="I69" s="16"/>
      <c r="J69" s="35">
        <f t="shared" si="0"/>
        <v>0</v>
      </c>
      <c r="K69" s="35">
        <v>2</v>
      </c>
      <c r="L69" s="35">
        <v>143</v>
      </c>
      <c r="M69" s="35">
        <f t="shared" si="1"/>
        <v>286</v>
      </c>
      <c r="N69" s="35">
        <v>3</v>
      </c>
      <c r="O69" s="35">
        <v>23.6</v>
      </c>
      <c r="P69" s="35">
        <f t="shared" si="2"/>
        <v>70.800000000000011</v>
      </c>
      <c r="Q69" s="35">
        <v>1</v>
      </c>
      <c r="R69" s="35">
        <v>1150</v>
      </c>
      <c r="S69" s="35">
        <v>1150</v>
      </c>
      <c r="T69" s="35">
        <v>8</v>
      </c>
      <c r="U69" s="35">
        <v>29.11</v>
      </c>
      <c r="V69" s="35">
        <f t="shared" si="3"/>
        <v>232.88</v>
      </c>
      <c r="W69" s="37">
        <f t="shared" si="4"/>
        <v>1739.6799999999998</v>
      </c>
      <c r="X69" s="35">
        <v>1600</v>
      </c>
      <c r="Y69" s="16"/>
      <c r="Z69" s="35">
        <f t="shared" si="5"/>
        <v>139.67999999999984</v>
      </c>
    </row>
    <row r="70" spans="1:26" ht="18.75">
      <c r="A70" s="31" t="s">
        <v>587</v>
      </c>
      <c r="B70" s="39" t="s">
        <v>588</v>
      </c>
      <c r="C70" s="16"/>
      <c r="D70" s="16"/>
      <c r="E70" s="16"/>
      <c r="F70" s="16"/>
      <c r="G70" s="16"/>
      <c r="H70" s="16"/>
      <c r="I70" s="16"/>
      <c r="J70" s="35">
        <f t="shared" ref="J70:J133" si="6">H70*I70</f>
        <v>0</v>
      </c>
      <c r="K70" s="35">
        <v>2</v>
      </c>
      <c r="L70" s="35">
        <v>143</v>
      </c>
      <c r="M70" s="35">
        <f t="shared" ref="M70:M133" si="7">K70*L70</f>
        <v>286</v>
      </c>
      <c r="N70" s="35">
        <v>3</v>
      </c>
      <c r="O70" s="35">
        <v>23.6</v>
      </c>
      <c r="P70" s="35">
        <f t="shared" ref="P70:P133" si="8">N70*O70</f>
        <v>70.800000000000011</v>
      </c>
      <c r="Q70" s="35">
        <v>1</v>
      </c>
      <c r="R70" s="35">
        <v>1150</v>
      </c>
      <c r="S70" s="35">
        <v>1150</v>
      </c>
      <c r="T70" s="35">
        <v>7</v>
      </c>
      <c r="U70" s="35">
        <v>29.11</v>
      </c>
      <c r="V70" s="35">
        <f t="shared" ref="V70:V133" si="9">T70*U70</f>
        <v>203.76999999999998</v>
      </c>
      <c r="W70" s="37">
        <f t="shared" ref="W70:W133" si="10">D70+G70+J70+M70+P70+S70+V70</f>
        <v>1710.57</v>
      </c>
      <c r="X70" s="35">
        <v>1600</v>
      </c>
      <c r="Y70" s="16"/>
      <c r="Z70" s="35">
        <f t="shared" ref="Z70:Z133" si="11">W70-X70</f>
        <v>110.56999999999994</v>
      </c>
    </row>
    <row r="71" spans="1:26" ht="18.75">
      <c r="A71" s="31" t="s">
        <v>589</v>
      </c>
      <c r="B71" s="39" t="s">
        <v>590</v>
      </c>
      <c r="C71" s="16"/>
      <c r="D71" s="16"/>
      <c r="E71" s="16"/>
      <c r="F71" s="16"/>
      <c r="G71" s="16"/>
      <c r="H71" s="16"/>
      <c r="I71" s="16"/>
      <c r="J71" s="35">
        <f t="shared" si="6"/>
        <v>0</v>
      </c>
      <c r="K71" s="35">
        <v>2</v>
      </c>
      <c r="L71" s="35">
        <v>143</v>
      </c>
      <c r="M71" s="35">
        <f t="shared" si="7"/>
        <v>286</v>
      </c>
      <c r="N71" s="35">
        <v>3</v>
      </c>
      <c r="O71" s="35">
        <v>23.6</v>
      </c>
      <c r="P71" s="35">
        <f t="shared" si="8"/>
        <v>70.800000000000011</v>
      </c>
      <c r="Q71" s="35">
        <v>1</v>
      </c>
      <c r="R71" s="35">
        <v>1150</v>
      </c>
      <c r="S71" s="35">
        <v>1150</v>
      </c>
      <c r="T71" s="35">
        <v>7</v>
      </c>
      <c r="U71" s="35">
        <v>29.11</v>
      </c>
      <c r="V71" s="35">
        <f t="shared" si="9"/>
        <v>203.76999999999998</v>
      </c>
      <c r="W71" s="37">
        <f t="shared" si="10"/>
        <v>1710.57</v>
      </c>
      <c r="X71" s="35">
        <v>1600</v>
      </c>
      <c r="Y71" s="16"/>
      <c r="Z71" s="35">
        <f t="shared" si="11"/>
        <v>110.56999999999994</v>
      </c>
    </row>
    <row r="72" spans="1:26" ht="18.75">
      <c r="A72" s="31" t="s">
        <v>591</v>
      </c>
      <c r="B72" s="39" t="s">
        <v>592</v>
      </c>
      <c r="C72" s="16"/>
      <c r="D72" s="16"/>
      <c r="E72" s="16"/>
      <c r="F72" s="16"/>
      <c r="G72" s="16"/>
      <c r="H72" s="16"/>
      <c r="I72" s="16"/>
      <c r="J72" s="35">
        <f t="shared" si="6"/>
        <v>0</v>
      </c>
      <c r="K72" s="35">
        <v>1.8</v>
      </c>
      <c r="L72" s="35">
        <v>143</v>
      </c>
      <c r="M72" s="35">
        <f t="shared" si="7"/>
        <v>257.40000000000003</v>
      </c>
      <c r="N72" s="35">
        <v>3</v>
      </c>
      <c r="O72" s="35">
        <v>23.6</v>
      </c>
      <c r="P72" s="35">
        <f t="shared" si="8"/>
        <v>70.800000000000011</v>
      </c>
      <c r="Q72" s="35">
        <v>1</v>
      </c>
      <c r="R72" s="35">
        <v>1150</v>
      </c>
      <c r="S72" s="35">
        <v>1150</v>
      </c>
      <c r="T72" s="35">
        <v>5</v>
      </c>
      <c r="U72" s="35">
        <v>29.11</v>
      </c>
      <c r="V72" s="35">
        <f t="shared" si="9"/>
        <v>145.55000000000001</v>
      </c>
      <c r="W72" s="37">
        <f t="shared" si="10"/>
        <v>1623.75</v>
      </c>
      <c r="X72" s="35">
        <v>1600</v>
      </c>
      <c r="Y72" s="16"/>
      <c r="Z72" s="35">
        <f t="shared" si="11"/>
        <v>23.75</v>
      </c>
    </row>
    <row r="73" spans="1:26" ht="18.75">
      <c r="A73" s="31" t="s">
        <v>593</v>
      </c>
      <c r="B73" s="39" t="s">
        <v>594</v>
      </c>
      <c r="C73" s="35">
        <v>1</v>
      </c>
      <c r="D73" s="35">
        <v>1710.86</v>
      </c>
      <c r="E73" s="35">
        <v>1</v>
      </c>
      <c r="F73" s="35">
        <v>305</v>
      </c>
      <c r="G73" s="35">
        <v>305</v>
      </c>
      <c r="H73" s="35">
        <v>2</v>
      </c>
      <c r="I73" s="35">
        <v>55</v>
      </c>
      <c r="J73" s="35">
        <f t="shared" si="6"/>
        <v>110</v>
      </c>
      <c r="K73" s="35">
        <v>2</v>
      </c>
      <c r="L73" s="35">
        <v>143</v>
      </c>
      <c r="M73" s="35">
        <f t="shared" si="7"/>
        <v>286</v>
      </c>
      <c r="N73" s="35">
        <v>3</v>
      </c>
      <c r="O73" s="35">
        <v>23.6</v>
      </c>
      <c r="P73" s="35">
        <f t="shared" si="8"/>
        <v>70.800000000000011</v>
      </c>
      <c r="Q73" s="35">
        <v>1</v>
      </c>
      <c r="R73" s="35">
        <v>1150</v>
      </c>
      <c r="S73" s="35">
        <v>1150</v>
      </c>
      <c r="T73" s="35">
        <v>4</v>
      </c>
      <c r="U73" s="35">
        <v>29.11</v>
      </c>
      <c r="V73" s="35">
        <f t="shared" si="9"/>
        <v>116.44</v>
      </c>
      <c r="W73" s="37">
        <f t="shared" si="10"/>
        <v>3749.1</v>
      </c>
      <c r="X73" s="35">
        <v>1600</v>
      </c>
      <c r="Y73" s="16"/>
      <c r="Z73" s="35">
        <f t="shared" si="11"/>
        <v>2149.1</v>
      </c>
    </row>
    <row r="74" spans="1:26" ht="18.75">
      <c r="A74" s="31" t="s">
        <v>595</v>
      </c>
      <c r="B74" s="39" t="s">
        <v>596</v>
      </c>
      <c r="C74" s="16"/>
      <c r="D74" s="16"/>
      <c r="E74" s="16"/>
      <c r="F74" s="16"/>
      <c r="G74" s="16"/>
      <c r="H74" s="16"/>
      <c r="I74" s="16"/>
      <c r="J74" s="35">
        <f t="shared" si="6"/>
        <v>0</v>
      </c>
      <c r="K74" s="35">
        <v>2.5</v>
      </c>
      <c r="L74" s="35">
        <v>143</v>
      </c>
      <c r="M74" s="35">
        <f t="shared" si="7"/>
        <v>357.5</v>
      </c>
      <c r="N74" s="35">
        <v>3</v>
      </c>
      <c r="O74" s="35">
        <v>23.6</v>
      </c>
      <c r="P74" s="35">
        <f t="shared" si="8"/>
        <v>70.800000000000011</v>
      </c>
      <c r="Q74" s="35">
        <v>1</v>
      </c>
      <c r="R74" s="35">
        <v>1150</v>
      </c>
      <c r="S74" s="35">
        <v>1150</v>
      </c>
      <c r="T74" s="35">
        <v>6</v>
      </c>
      <c r="U74" s="35">
        <v>29.11</v>
      </c>
      <c r="V74" s="35">
        <f t="shared" si="9"/>
        <v>174.66</v>
      </c>
      <c r="W74" s="37">
        <f t="shared" si="10"/>
        <v>1752.96</v>
      </c>
      <c r="X74" s="35">
        <v>1600</v>
      </c>
      <c r="Y74" s="16"/>
      <c r="Z74" s="35">
        <f t="shared" si="11"/>
        <v>152.96000000000004</v>
      </c>
    </row>
    <row r="75" spans="1:26" ht="18.75">
      <c r="A75" s="31" t="s">
        <v>597</v>
      </c>
      <c r="B75" s="39" t="s">
        <v>598</v>
      </c>
      <c r="C75" s="35">
        <v>1</v>
      </c>
      <c r="D75" s="35">
        <v>1710.86</v>
      </c>
      <c r="E75" s="35">
        <v>1</v>
      </c>
      <c r="F75" s="35">
        <v>305</v>
      </c>
      <c r="G75" s="35">
        <v>305</v>
      </c>
      <c r="H75" s="35">
        <v>2</v>
      </c>
      <c r="I75" s="35">
        <v>55</v>
      </c>
      <c r="J75" s="35">
        <f t="shared" si="6"/>
        <v>110</v>
      </c>
      <c r="K75" s="35">
        <v>2</v>
      </c>
      <c r="L75" s="35">
        <v>143</v>
      </c>
      <c r="M75" s="35">
        <f t="shared" si="7"/>
        <v>286</v>
      </c>
      <c r="N75" s="35">
        <v>3</v>
      </c>
      <c r="O75" s="35">
        <v>23.6</v>
      </c>
      <c r="P75" s="35">
        <f t="shared" si="8"/>
        <v>70.800000000000011</v>
      </c>
      <c r="Q75" s="35">
        <v>1</v>
      </c>
      <c r="R75" s="35">
        <v>1150</v>
      </c>
      <c r="S75" s="35">
        <v>1150</v>
      </c>
      <c r="T75" s="35">
        <v>8</v>
      </c>
      <c r="U75" s="35">
        <v>29.11</v>
      </c>
      <c r="V75" s="35">
        <f t="shared" si="9"/>
        <v>232.88</v>
      </c>
      <c r="W75" s="37">
        <f t="shared" si="10"/>
        <v>3865.54</v>
      </c>
      <c r="X75" s="35">
        <v>1600</v>
      </c>
      <c r="Y75" s="16"/>
      <c r="Z75" s="35">
        <f t="shared" si="11"/>
        <v>2265.54</v>
      </c>
    </row>
    <row r="76" spans="1:26" ht="18.75">
      <c r="A76" s="31" t="s">
        <v>599</v>
      </c>
      <c r="B76" s="39" t="s">
        <v>600</v>
      </c>
      <c r="C76" s="16"/>
      <c r="D76" s="16"/>
      <c r="E76" s="16"/>
      <c r="F76" s="16"/>
      <c r="G76" s="16"/>
      <c r="H76" s="16"/>
      <c r="I76" s="16"/>
      <c r="J76" s="35">
        <f t="shared" si="6"/>
        <v>0</v>
      </c>
      <c r="K76" s="35">
        <v>2.2000000000000002</v>
      </c>
      <c r="L76" s="35">
        <v>143</v>
      </c>
      <c r="M76" s="35">
        <f t="shared" si="7"/>
        <v>314.60000000000002</v>
      </c>
      <c r="N76" s="35">
        <v>3</v>
      </c>
      <c r="O76" s="35">
        <v>23.6</v>
      </c>
      <c r="P76" s="35">
        <f t="shared" si="8"/>
        <v>70.800000000000011</v>
      </c>
      <c r="Q76" s="35">
        <v>1</v>
      </c>
      <c r="R76" s="35">
        <v>1150</v>
      </c>
      <c r="S76" s="35">
        <v>1150</v>
      </c>
      <c r="T76" s="35">
        <v>6</v>
      </c>
      <c r="U76" s="35">
        <v>29.11</v>
      </c>
      <c r="V76" s="35">
        <f t="shared" si="9"/>
        <v>174.66</v>
      </c>
      <c r="W76" s="37">
        <f t="shared" si="10"/>
        <v>1710.0600000000002</v>
      </c>
      <c r="X76" s="35">
        <v>1600</v>
      </c>
      <c r="Y76" s="16"/>
      <c r="Z76" s="35">
        <f t="shared" si="11"/>
        <v>110.06000000000017</v>
      </c>
    </row>
    <row r="77" spans="1:26" ht="18.75">
      <c r="A77" s="31" t="s">
        <v>601</v>
      </c>
      <c r="B77" s="39" t="s">
        <v>602</v>
      </c>
      <c r="C77" s="16"/>
      <c r="D77" s="16"/>
      <c r="E77" s="16"/>
      <c r="F77" s="16"/>
      <c r="G77" s="16"/>
      <c r="H77" s="16"/>
      <c r="I77" s="16"/>
      <c r="J77" s="35">
        <f t="shared" si="6"/>
        <v>0</v>
      </c>
      <c r="K77" s="35">
        <v>2</v>
      </c>
      <c r="L77" s="35">
        <v>143</v>
      </c>
      <c r="M77" s="35">
        <f t="shared" si="7"/>
        <v>286</v>
      </c>
      <c r="N77" s="35">
        <v>3</v>
      </c>
      <c r="O77" s="35">
        <v>23.6</v>
      </c>
      <c r="P77" s="35">
        <f t="shared" si="8"/>
        <v>70.800000000000011</v>
      </c>
      <c r="Q77" s="35">
        <v>1</v>
      </c>
      <c r="R77" s="35">
        <v>1150</v>
      </c>
      <c r="S77" s="35">
        <v>1150</v>
      </c>
      <c r="T77" s="35">
        <v>6</v>
      </c>
      <c r="U77" s="35">
        <v>29.11</v>
      </c>
      <c r="V77" s="35">
        <f t="shared" si="9"/>
        <v>174.66</v>
      </c>
      <c r="W77" s="37">
        <f t="shared" si="10"/>
        <v>1681.46</v>
      </c>
      <c r="X77" s="35">
        <v>1600</v>
      </c>
      <c r="Y77" s="16"/>
      <c r="Z77" s="35">
        <f t="shared" si="11"/>
        <v>81.460000000000036</v>
      </c>
    </row>
    <row r="78" spans="1:26" ht="18.75">
      <c r="A78" s="31" t="s">
        <v>603</v>
      </c>
      <c r="B78" s="39" t="s">
        <v>604</v>
      </c>
      <c r="C78" s="16"/>
      <c r="D78" s="16"/>
      <c r="E78" s="16"/>
      <c r="F78" s="16"/>
      <c r="G78" s="16"/>
      <c r="H78" s="16"/>
      <c r="I78" s="16"/>
      <c r="J78" s="35">
        <f t="shared" si="6"/>
        <v>0</v>
      </c>
      <c r="K78" s="35">
        <v>2</v>
      </c>
      <c r="L78" s="35">
        <v>143</v>
      </c>
      <c r="M78" s="35">
        <f t="shared" si="7"/>
        <v>286</v>
      </c>
      <c r="N78" s="35">
        <v>3</v>
      </c>
      <c r="O78" s="35">
        <v>23.6</v>
      </c>
      <c r="P78" s="35">
        <f t="shared" si="8"/>
        <v>70.800000000000011</v>
      </c>
      <c r="Q78" s="35">
        <v>1</v>
      </c>
      <c r="R78" s="35">
        <v>1150</v>
      </c>
      <c r="S78" s="35">
        <v>1150</v>
      </c>
      <c r="T78" s="35">
        <v>7</v>
      </c>
      <c r="U78" s="35">
        <v>29.11</v>
      </c>
      <c r="V78" s="35">
        <f t="shared" si="9"/>
        <v>203.76999999999998</v>
      </c>
      <c r="W78" s="37">
        <f t="shared" si="10"/>
        <v>1710.57</v>
      </c>
      <c r="X78" s="35">
        <v>1600</v>
      </c>
      <c r="Y78" s="16"/>
      <c r="Z78" s="35">
        <f t="shared" si="11"/>
        <v>110.56999999999994</v>
      </c>
    </row>
    <row r="79" spans="1:26" ht="18.75">
      <c r="A79" s="31" t="s">
        <v>605</v>
      </c>
      <c r="B79" s="39" t="s">
        <v>606</v>
      </c>
      <c r="C79" s="35">
        <v>1</v>
      </c>
      <c r="D79" s="35">
        <v>1710.86</v>
      </c>
      <c r="E79" s="35">
        <v>1</v>
      </c>
      <c r="F79" s="35">
        <v>305</v>
      </c>
      <c r="G79" s="35">
        <v>305</v>
      </c>
      <c r="H79" s="35">
        <v>2</v>
      </c>
      <c r="I79" s="35">
        <v>55</v>
      </c>
      <c r="J79" s="35">
        <f t="shared" si="6"/>
        <v>110</v>
      </c>
      <c r="K79" s="35">
        <v>1.8</v>
      </c>
      <c r="L79" s="35">
        <v>143</v>
      </c>
      <c r="M79" s="35">
        <f t="shared" si="7"/>
        <v>257.40000000000003</v>
      </c>
      <c r="N79" s="35">
        <v>3</v>
      </c>
      <c r="O79" s="35">
        <v>23.6</v>
      </c>
      <c r="P79" s="35">
        <f t="shared" si="8"/>
        <v>70.800000000000011</v>
      </c>
      <c r="Q79" s="35">
        <v>1</v>
      </c>
      <c r="R79" s="35">
        <v>1150</v>
      </c>
      <c r="S79" s="35">
        <v>1150</v>
      </c>
      <c r="T79" s="35">
        <v>8</v>
      </c>
      <c r="U79" s="35">
        <v>29.11</v>
      </c>
      <c r="V79" s="35">
        <f t="shared" si="9"/>
        <v>232.88</v>
      </c>
      <c r="W79" s="37">
        <f t="shared" si="10"/>
        <v>3836.94</v>
      </c>
      <c r="X79" s="35">
        <v>1600</v>
      </c>
      <c r="Y79" s="16"/>
      <c r="Z79" s="35">
        <f t="shared" si="11"/>
        <v>2236.94</v>
      </c>
    </row>
    <row r="80" spans="1:26" ht="18.75">
      <c r="A80" s="31" t="s">
        <v>607</v>
      </c>
      <c r="B80" s="39" t="s">
        <v>608</v>
      </c>
      <c r="C80" s="16"/>
      <c r="D80" s="16"/>
      <c r="E80" s="16"/>
      <c r="F80" s="16"/>
      <c r="G80" s="16"/>
      <c r="H80" s="16"/>
      <c r="I80" s="16"/>
      <c r="J80" s="35">
        <f t="shared" si="6"/>
        <v>0</v>
      </c>
      <c r="K80" s="35">
        <v>1.5</v>
      </c>
      <c r="L80" s="35">
        <v>143</v>
      </c>
      <c r="M80" s="35">
        <f t="shared" si="7"/>
        <v>214.5</v>
      </c>
      <c r="N80" s="35">
        <v>3</v>
      </c>
      <c r="O80" s="35">
        <v>23.6</v>
      </c>
      <c r="P80" s="35">
        <f t="shared" si="8"/>
        <v>70.800000000000011</v>
      </c>
      <c r="Q80" s="35">
        <v>1</v>
      </c>
      <c r="R80" s="35">
        <v>1150</v>
      </c>
      <c r="S80" s="35">
        <v>1150</v>
      </c>
      <c r="T80" s="35">
        <v>7</v>
      </c>
      <c r="U80" s="35">
        <v>29.11</v>
      </c>
      <c r="V80" s="35">
        <f t="shared" si="9"/>
        <v>203.76999999999998</v>
      </c>
      <c r="W80" s="37">
        <f t="shared" si="10"/>
        <v>1639.07</v>
      </c>
      <c r="X80" s="35">
        <v>1600</v>
      </c>
      <c r="Y80" s="16"/>
      <c r="Z80" s="35">
        <f t="shared" si="11"/>
        <v>39.069999999999936</v>
      </c>
    </row>
    <row r="81" spans="1:26" ht="18.75">
      <c r="A81" s="31" t="s">
        <v>609</v>
      </c>
      <c r="B81" s="39" t="s">
        <v>610</v>
      </c>
      <c r="C81" s="16"/>
      <c r="D81" s="16"/>
      <c r="E81" s="16"/>
      <c r="F81" s="16"/>
      <c r="G81" s="16"/>
      <c r="H81" s="16"/>
      <c r="I81" s="16"/>
      <c r="J81" s="35">
        <f t="shared" si="6"/>
        <v>0</v>
      </c>
      <c r="K81" s="35">
        <v>1.6</v>
      </c>
      <c r="L81" s="35">
        <v>143</v>
      </c>
      <c r="M81" s="35">
        <f t="shared" si="7"/>
        <v>228.8</v>
      </c>
      <c r="N81" s="35">
        <v>3</v>
      </c>
      <c r="O81" s="35">
        <v>23.6</v>
      </c>
      <c r="P81" s="35">
        <f t="shared" si="8"/>
        <v>70.800000000000011</v>
      </c>
      <c r="Q81" s="35">
        <v>1</v>
      </c>
      <c r="R81" s="35">
        <v>1150</v>
      </c>
      <c r="S81" s="35">
        <v>1150</v>
      </c>
      <c r="T81" s="35">
        <v>6</v>
      </c>
      <c r="U81" s="35">
        <v>29.11</v>
      </c>
      <c r="V81" s="35">
        <f t="shared" si="9"/>
        <v>174.66</v>
      </c>
      <c r="W81" s="37">
        <f t="shared" si="10"/>
        <v>1624.26</v>
      </c>
      <c r="X81" s="35">
        <v>1600</v>
      </c>
      <c r="Y81" s="16"/>
      <c r="Z81" s="35">
        <f t="shared" si="11"/>
        <v>24.259999999999991</v>
      </c>
    </row>
    <row r="82" spans="1:26" ht="18.75">
      <c r="A82" s="31" t="s">
        <v>611</v>
      </c>
      <c r="B82" s="39" t="s">
        <v>612</v>
      </c>
      <c r="C82" s="16"/>
      <c r="D82" s="16"/>
      <c r="E82" s="16"/>
      <c r="F82" s="16"/>
      <c r="G82" s="16"/>
      <c r="H82" s="16"/>
      <c r="I82" s="16"/>
      <c r="J82" s="35">
        <f t="shared" si="6"/>
        <v>0</v>
      </c>
      <c r="K82" s="35">
        <v>1.6</v>
      </c>
      <c r="L82" s="35">
        <v>143</v>
      </c>
      <c r="M82" s="35">
        <f t="shared" si="7"/>
        <v>228.8</v>
      </c>
      <c r="N82" s="35">
        <v>3</v>
      </c>
      <c r="O82" s="35">
        <v>23.6</v>
      </c>
      <c r="P82" s="35">
        <f t="shared" si="8"/>
        <v>70.800000000000011</v>
      </c>
      <c r="Q82" s="35">
        <v>1</v>
      </c>
      <c r="R82" s="35">
        <v>1150</v>
      </c>
      <c r="S82" s="35">
        <v>1150</v>
      </c>
      <c r="T82" s="35">
        <v>6</v>
      </c>
      <c r="U82" s="35">
        <v>29.11</v>
      </c>
      <c r="V82" s="35">
        <f t="shared" si="9"/>
        <v>174.66</v>
      </c>
      <c r="W82" s="37">
        <f t="shared" si="10"/>
        <v>1624.26</v>
      </c>
      <c r="X82" s="35">
        <v>1600</v>
      </c>
      <c r="Y82" s="16"/>
      <c r="Z82" s="35">
        <f t="shared" si="11"/>
        <v>24.259999999999991</v>
      </c>
    </row>
    <row r="83" spans="1:26" ht="18.75">
      <c r="A83" s="31" t="s">
        <v>613</v>
      </c>
      <c r="B83" s="39" t="s">
        <v>614</v>
      </c>
      <c r="C83" s="16"/>
      <c r="D83" s="16"/>
      <c r="E83" s="16"/>
      <c r="F83" s="16"/>
      <c r="G83" s="16"/>
      <c r="H83" s="16"/>
      <c r="I83" s="16"/>
      <c r="J83" s="35">
        <f t="shared" si="6"/>
        <v>0</v>
      </c>
      <c r="K83" s="35">
        <v>1.8</v>
      </c>
      <c r="L83" s="35">
        <v>143</v>
      </c>
      <c r="M83" s="35">
        <f t="shared" si="7"/>
        <v>257.40000000000003</v>
      </c>
      <c r="N83" s="35">
        <v>3</v>
      </c>
      <c r="O83" s="35">
        <v>23.6</v>
      </c>
      <c r="P83" s="35">
        <f t="shared" si="8"/>
        <v>70.800000000000011</v>
      </c>
      <c r="Q83" s="35">
        <v>1</v>
      </c>
      <c r="R83" s="35">
        <v>1150</v>
      </c>
      <c r="S83" s="35">
        <v>1150</v>
      </c>
      <c r="T83" s="35">
        <v>8</v>
      </c>
      <c r="U83" s="35">
        <v>29.11</v>
      </c>
      <c r="V83" s="35">
        <f t="shared" si="9"/>
        <v>232.88</v>
      </c>
      <c r="W83" s="37">
        <f t="shared" si="10"/>
        <v>1711.08</v>
      </c>
      <c r="X83" s="35">
        <v>1600</v>
      </c>
      <c r="Y83" s="16"/>
      <c r="Z83" s="35">
        <f t="shared" si="11"/>
        <v>111.07999999999993</v>
      </c>
    </row>
    <row r="84" spans="1:26" ht="18.75">
      <c r="A84" s="31" t="s">
        <v>615</v>
      </c>
      <c r="B84" s="39" t="s">
        <v>616</v>
      </c>
      <c r="C84" s="16"/>
      <c r="D84" s="16"/>
      <c r="E84" s="16"/>
      <c r="F84" s="16"/>
      <c r="G84" s="16"/>
      <c r="H84" s="16"/>
      <c r="I84" s="16"/>
      <c r="J84" s="35">
        <f t="shared" si="6"/>
        <v>0</v>
      </c>
      <c r="K84" s="35">
        <v>1.8</v>
      </c>
      <c r="L84" s="35">
        <v>143</v>
      </c>
      <c r="M84" s="35">
        <f t="shared" si="7"/>
        <v>257.40000000000003</v>
      </c>
      <c r="N84" s="35">
        <v>3</v>
      </c>
      <c r="O84" s="35">
        <v>23.6</v>
      </c>
      <c r="P84" s="35">
        <f t="shared" si="8"/>
        <v>70.800000000000011</v>
      </c>
      <c r="Q84" s="35">
        <v>1</v>
      </c>
      <c r="R84" s="35">
        <v>1150</v>
      </c>
      <c r="S84" s="35">
        <v>1150</v>
      </c>
      <c r="T84" s="35">
        <v>7</v>
      </c>
      <c r="U84" s="35">
        <v>29.11</v>
      </c>
      <c r="V84" s="35">
        <f t="shared" si="9"/>
        <v>203.76999999999998</v>
      </c>
      <c r="W84" s="37">
        <f t="shared" si="10"/>
        <v>1681.97</v>
      </c>
      <c r="X84" s="35">
        <v>1600</v>
      </c>
      <c r="Y84" s="16"/>
      <c r="Z84" s="35">
        <f t="shared" si="11"/>
        <v>81.970000000000027</v>
      </c>
    </row>
    <row r="85" spans="1:26" ht="18.75">
      <c r="A85" s="31" t="s">
        <v>617</v>
      </c>
      <c r="B85" s="39" t="s">
        <v>618</v>
      </c>
      <c r="C85" s="16"/>
      <c r="D85" s="16"/>
      <c r="E85" s="16"/>
      <c r="F85" s="16"/>
      <c r="G85" s="16"/>
      <c r="H85" s="16"/>
      <c r="I85" s="16"/>
      <c r="J85" s="35">
        <f t="shared" si="6"/>
        <v>0</v>
      </c>
      <c r="K85" s="35">
        <v>2</v>
      </c>
      <c r="L85" s="35">
        <v>143</v>
      </c>
      <c r="M85" s="35">
        <f t="shared" si="7"/>
        <v>286</v>
      </c>
      <c r="N85" s="35">
        <v>3</v>
      </c>
      <c r="O85" s="35">
        <v>23.6</v>
      </c>
      <c r="P85" s="35">
        <f t="shared" si="8"/>
        <v>70.800000000000011</v>
      </c>
      <c r="Q85" s="35">
        <v>1</v>
      </c>
      <c r="R85" s="35">
        <v>1150</v>
      </c>
      <c r="S85" s="35">
        <v>1150</v>
      </c>
      <c r="T85" s="35">
        <v>7</v>
      </c>
      <c r="U85" s="35">
        <v>29.11</v>
      </c>
      <c r="V85" s="35">
        <f t="shared" si="9"/>
        <v>203.76999999999998</v>
      </c>
      <c r="W85" s="37">
        <f t="shared" si="10"/>
        <v>1710.57</v>
      </c>
      <c r="X85" s="35">
        <v>1600</v>
      </c>
      <c r="Y85" s="16"/>
      <c r="Z85" s="35">
        <f t="shared" si="11"/>
        <v>110.56999999999994</v>
      </c>
    </row>
    <row r="86" spans="1:26" ht="18.75">
      <c r="A86" s="31" t="s">
        <v>619</v>
      </c>
      <c r="B86" s="39" t="s">
        <v>620</v>
      </c>
      <c r="C86" s="35">
        <v>1</v>
      </c>
      <c r="D86" s="35">
        <v>1710.86</v>
      </c>
      <c r="E86" s="35">
        <v>1</v>
      </c>
      <c r="F86" s="35">
        <v>305</v>
      </c>
      <c r="G86" s="35">
        <v>305</v>
      </c>
      <c r="H86" s="35">
        <v>2</v>
      </c>
      <c r="I86" s="35">
        <v>55</v>
      </c>
      <c r="J86" s="35">
        <f t="shared" si="6"/>
        <v>110</v>
      </c>
      <c r="K86" s="35">
        <v>2</v>
      </c>
      <c r="L86" s="35">
        <v>143</v>
      </c>
      <c r="M86" s="35">
        <f t="shared" si="7"/>
        <v>286</v>
      </c>
      <c r="N86" s="35">
        <v>3</v>
      </c>
      <c r="O86" s="35">
        <v>23.6</v>
      </c>
      <c r="P86" s="35">
        <f t="shared" si="8"/>
        <v>70.800000000000011</v>
      </c>
      <c r="Q86" s="35">
        <v>1</v>
      </c>
      <c r="R86" s="35">
        <v>1150</v>
      </c>
      <c r="S86" s="35">
        <v>1150</v>
      </c>
      <c r="T86" s="35">
        <v>5</v>
      </c>
      <c r="U86" s="35">
        <v>29.11</v>
      </c>
      <c r="V86" s="35">
        <f t="shared" si="9"/>
        <v>145.55000000000001</v>
      </c>
      <c r="W86" s="37">
        <f t="shared" si="10"/>
        <v>3778.21</v>
      </c>
      <c r="X86" s="35">
        <v>1600</v>
      </c>
      <c r="Y86" s="16"/>
      <c r="Z86" s="35">
        <f t="shared" si="11"/>
        <v>2178.21</v>
      </c>
    </row>
    <row r="87" spans="1:26" ht="18.75">
      <c r="A87" s="31" t="s">
        <v>621</v>
      </c>
      <c r="B87" s="39" t="s">
        <v>622</v>
      </c>
      <c r="C87" s="16"/>
      <c r="D87" s="16"/>
      <c r="E87" s="16"/>
      <c r="F87" s="16"/>
      <c r="G87" s="16"/>
      <c r="H87" s="16"/>
      <c r="I87" s="16"/>
      <c r="J87" s="35">
        <f t="shared" si="6"/>
        <v>0</v>
      </c>
      <c r="K87" s="35">
        <v>2</v>
      </c>
      <c r="L87" s="35">
        <v>143</v>
      </c>
      <c r="M87" s="35">
        <f t="shared" si="7"/>
        <v>286</v>
      </c>
      <c r="N87" s="35">
        <v>3</v>
      </c>
      <c r="O87" s="35">
        <v>23.6</v>
      </c>
      <c r="P87" s="35">
        <f t="shared" si="8"/>
        <v>70.800000000000011</v>
      </c>
      <c r="Q87" s="35">
        <v>1</v>
      </c>
      <c r="R87" s="35">
        <v>1150</v>
      </c>
      <c r="S87" s="35">
        <v>1150</v>
      </c>
      <c r="T87" s="35">
        <v>4</v>
      </c>
      <c r="U87" s="35">
        <v>29.11</v>
      </c>
      <c r="V87" s="35">
        <f t="shared" si="9"/>
        <v>116.44</v>
      </c>
      <c r="W87" s="37">
        <f t="shared" si="10"/>
        <v>1623.24</v>
      </c>
      <c r="X87" s="35">
        <v>1600</v>
      </c>
      <c r="Y87" s="16"/>
      <c r="Z87" s="35">
        <f t="shared" si="11"/>
        <v>23.240000000000009</v>
      </c>
    </row>
    <row r="88" spans="1:26" ht="18.75">
      <c r="A88" s="31" t="s">
        <v>623</v>
      </c>
      <c r="B88" s="39" t="s">
        <v>624</v>
      </c>
      <c r="C88" s="35">
        <v>1</v>
      </c>
      <c r="D88" s="35">
        <v>1710.86</v>
      </c>
      <c r="E88" s="35">
        <v>1</v>
      </c>
      <c r="F88" s="35">
        <v>305</v>
      </c>
      <c r="G88" s="35">
        <v>305</v>
      </c>
      <c r="H88" s="35">
        <v>2</v>
      </c>
      <c r="I88" s="35">
        <v>55</v>
      </c>
      <c r="J88" s="35">
        <f t="shared" si="6"/>
        <v>110</v>
      </c>
      <c r="K88" s="35">
        <v>1.8</v>
      </c>
      <c r="L88" s="35">
        <v>143</v>
      </c>
      <c r="M88" s="35">
        <f t="shared" si="7"/>
        <v>257.40000000000003</v>
      </c>
      <c r="N88" s="35">
        <v>3</v>
      </c>
      <c r="O88" s="35">
        <v>23.6</v>
      </c>
      <c r="P88" s="35">
        <f t="shared" si="8"/>
        <v>70.800000000000011</v>
      </c>
      <c r="Q88" s="35">
        <v>1</v>
      </c>
      <c r="R88" s="35">
        <v>1150</v>
      </c>
      <c r="S88" s="35">
        <v>1150</v>
      </c>
      <c r="T88" s="35">
        <v>6</v>
      </c>
      <c r="U88" s="35">
        <v>29.11</v>
      </c>
      <c r="V88" s="35">
        <f t="shared" si="9"/>
        <v>174.66</v>
      </c>
      <c r="W88" s="37">
        <f t="shared" si="10"/>
        <v>3778.72</v>
      </c>
      <c r="X88" s="35">
        <v>1600</v>
      </c>
      <c r="Y88" s="16"/>
      <c r="Z88" s="35">
        <f t="shared" si="11"/>
        <v>2178.7199999999998</v>
      </c>
    </row>
    <row r="89" spans="1:26" ht="18.75">
      <c r="A89" s="31" t="s">
        <v>625</v>
      </c>
      <c r="B89" s="39" t="s">
        <v>626</v>
      </c>
      <c r="C89" s="16"/>
      <c r="D89" s="16"/>
      <c r="E89" s="16"/>
      <c r="F89" s="16"/>
      <c r="G89" s="16"/>
      <c r="H89" s="16"/>
      <c r="I89" s="16"/>
      <c r="J89" s="35">
        <f t="shared" si="6"/>
        <v>0</v>
      </c>
      <c r="K89" s="35">
        <v>2</v>
      </c>
      <c r="L89" s="35">
        <v>143</v>
      </c>
      <c r="M89" s="35">
        <f t="shared" si="7"/>
        <v>286</v>
      </c>
      <c r="N89" s="35">
        <v>3</v>
      </c>
      <c r="O89" s="35">
        <v>23.6</v>
      </c>
      <c r="P89" s="35">
        <f t="shared" si="8"/>
        <v>70.800000000000011</v>
      </c>
      <c r="Q89" s="35">
        <v>1</v>
      </c>
      <c r="R89" s="35">
        <v>1150</v>
      </c>
      <c r="S89" s="35">
        <v>1150</v>
      </c>
      <c r="T89" s="35">
        <v>8</v>
      </c>
      <c r="U89" s="35">
        <v>29.11</v>
      </c>
      <c r="V89" s="35">
        <f t="shared" si="9"/>
        <v>232.88</v>
      </c>
      <c r="W89" s="37">
        <f t="shared" si="10"/>
        <v>1739.6799999999998</v>
      </c>
      <c r="X89" s="35">
        <v>1600</v>
      </c>
      <c r="Y89" s="16"/>
      <c r="Z89" s="35">
        <f t="shared" si="11"/>
        <v>139.67999999999984</v>
      </c>
    </row>
    <row r="90" spans="1:26" ht="18.75">
      <c r="A90" s="31" t="s">
        <v>627</v>
      </c>
      <c r="B90" s="39" t="s">
        <v>628</v>
      </c>
      <c r="C90" s="16"/>
      <c r="D90" s="16"/>
      <c r="E90" s="16"/>
      <c r="F90" s="16"/>
      <c r="G90" s="16"/>
      <c r="H90" s="16"/>
      <c r="I90" s="16"/>
      <c r="J90" s="35">
        <f t="shared" si="6"/>
        <v>0</v>
      </c>
      <c r="K90" s="35">
        <v>2.5</v>
      </c>
      <c r="L90" s="35">
        <v>143</v>
      </c>
      <c r="M90" s="35">
        <f t="shared" si="7"/>
        <v>357.5</v>
      </c>
      <c r="N90" s="35">
        <v>3</v>
      </c>
      <c r="O90" s="35">
        <v>23.6</v>
      </c>
      <c r="P90" s="35">
        <f t="shared" si="8"/>
        <v>70.800000000000011</v>
      </c>
      <c r="Q90" s="35">
        <v>1</v>
      </c>
      <c r="R90" s="35">
        <v>1150</v>
      </c>
      <c r="S90" s="35">
        <v>1150</v>
      </c>
      <c r="T90" s="35">
        <v>6</v>
      </c>
      <c r="U90" s="35">
        <v>29.11</v>
      </c>
      <c r="V90" s="35">
        <f t="shared" si="9"/>
        <v>174.66</v>
      </c>
      <c r="W90" s="37">
        <f t="shared" si="10"/>
        <v>1752.96</v>
      </c>
      <c r="X90" s="35">
        <v>1600</v>
      </c>
      <c r="Y90" s="16"/>
      <c r="Z90" s="35">
        <f t="shared" si="11"/>
        <v>152.96000000000004</v>
      </c>
    </row>
    <row r="91" spans="1:26" ht="18.75">
      <c r="A91" s="31" t="s">
        <v>629</v>
      </c>
      <c r="B91" s="34" t="s">
        <v>630</v>
      </c>
      <c r="C91" s="35">
        <v>1</v>
      </c>
      <c r="D91" s="35">
        <v>1710.86</v>
      </c>
      <c r="E91" s="35">
        <v>1</v>
      </c>
      <c r="F91" s="35">
        <v>305</v>
      </c>
      <c r="G91" s="35">
        <v>305</v>
      </c>
      <c r="H91" s="35">
        <v>2</v>
      </c>
      <c r="I91" s="35">
        <v>55</v>
      </c>
      <c r="J91" s="35">
        <f t="shared" si="6"/>
        <v>110</v>
      </c>
      <c r="K91" s="35">
        <v>2</v>
      </c>
      <c r="L91" s="35">
        <v>143</v>
      </c>
      <c r="M91" s="35">
        <f t="shared" si="7"/>
        <v>286</v>
      </c>
      <c r="N91" s="35">
        <v>3</v>
      </c>
      <c r="O91" s="35">
        <v>23.6</v>
      </c>
      <c r="P91" s="35">
        <f t="shared" si="8"/>
        <v>70.800000000000011</v>
      </c>
      <c r="Q91" s="35">
        <v>1</v>
      </c>
      <c r="R91" s="35">
        <v>1150</v>
      </c>
      <c r="S91" s="35">
        <v>1150</v>
      </c>
      <c r="T91" s="35">
        <v>6</v>
      </c>
      <c r="U91" s="35">
        <v>29.11</v>
      </c>
      <c r="V91" s="35">
        <f t="shared" si="9"/>
        <v>174.66</v>
      </c>
      <c r="W91" s="37">
        <f t="shared" si="10"/>
        <v>3807.3199999999997</v>
      </c>
      <c r="X91" s="35">
        <v>1600</v>
      </c>
      <c r="Y91" s="16"/>
      <c r="Z91" s="35">
        <f t="shared" si="11"/>
        <v>2207.3199999999997</v>
      </c>
    </row>
    <row r="92" spans="1:26" ht="18.75">
      <c r="A92" s="31" t="s">
        <v>631</v>
      </c>
      <c r="B92" s="34" t="s">
        <v>632</v>
      </c>
      <c r="C92" s="35">
        <v>1</v>
      </c>
      <c r="D92" s="35">
        <v>1710.86</v>
      </c>
      <c r="E92" s="35">
        <v>1</v>
      </c>
      <c r="F92" s="35">
        <v>305</v>
      </c>
      <c r="G92" s="35">
        <v>305</v>
      </c>
      <c r="H92" s="35">
        <v>2</v>
      </c>
      <c r="I92" s="35">
        <v>55</v>
      </c>
      <c r="J92" s="35">
        <f t="shared" si="6"/>
        <v>110</v>
      </c>
      <c r="K92" s="35">
        <v>2.2000000000000002</v>
      </c>
      <c r="L92" s="35">
        <v>143</v>
      </c>
      <c r="M92" s="35">
        <f t="shared" si="7"/>
        <v>314.60000000000002</v>
      </c>
      <c r="N92" s="35">
        <v>3</v>
      </c>
      <c r="O92" s="35">
        <v>23.6</v>
      </c>
      <c r="P92" s="35">
        <f t="shared" si="8"/>
        <v>70.800000000000011</v>
      </c>
      <c r="Q92" s="35">
        <v>1</v>
      </c>
      <c r="R92" s="35">
        <v>1150</v>
      </c>
      <c r="S92" s="35">
        <v>1150</v>
      </c>
      <c r="T92" s="35">
        <v>7</v>
      </c>
      <c r="U92" s="35">
        <v>29.11</v>
      </c>
      <c r="V92" s="35">
        <f t="shared" si="9"/>
        <v>203.76999999999998</v>
      </c>
      <c r="W92" s="37">
        <f t="shared" si="10"/>
        <v>3865.0299999999997</v>
      </c>
      <c r="X92" s="35">
        <v>1600</v>
      </c>
      <c r="Y92" s="16"/>
      <c r="Z92" s="35">
        <f t="shared" si="11"/>
        <v>2265.0299999999997</v>
      </c>
    </row>
    <row r="93" spans="1:26" ht="18.75">
      <c r="A93" s="31" t="s">
        <v>633</v>
      </c>
      <c r="B93" s="34" t="s">
        <v>634</v>
      </c>
      <c r="C93" s="35">
        <v>1</v>
      </c>
      <c r="D93" s="35">
        <v>1710.86</v>
      </c>
      <c r="E93" s="35">
        <v>1</v>
      </c>
      <c r="F93" s="35">
        <v>305</v>
      </c>
      <c r="G93" s="35">
        <v>305</v>
      </c>
      <c r="H93" s="35">
        <v>2</v>
      </c>
      <c r="I93" s="35">
        <v>55</v>
      </c>
      <c r="J93" s="35">
        <f t="shared" si="6"/>
        <v>110</v>
      </c>
      <c r="K93" s="35">
        <v>2</v>
      </c>
      <c r="L93" s="35">
        <v>143</v>
      </c>
      <c r="M93" s="35">
        <f t="shared" si="7"/>
        <v>286</v>
      </c>
      <c r="N93" s="35">
        <v>3</v>
      </c>
      <c r="O93" s="35">
        <v>23.6</v>
      </c>
      <c r="P93" s="35">
        <f t="shared" si="8"/>
        <v>70.800000000000011</v>
      </c>
      <c r="Q93" s="35">
        <v>1</v>
      </c>
      <c r="R93" s="35">
        <v>1150</v>
      </c>
      <c r="S93" s="35">
        <v>1150</v>
      </c>
      <c r="T93" s="35">
        <v>8</v>
      </c>
      <c r="U93" s="35">
        <v>29.11</v>
      </c>
      <c r="V93" s="35">
        <f t="shared" si="9"/>
        <v>232.88</v>
      </c>
      <c r="W93" s="37">
        <f t="shared" si="10"/>
        <v>3865.54</v>
      </c>
      <c r="X93" s="35">
        <v>1600</v>
      </c>
      <c r="Y93" s="16"/>
      <c r="Z93" s="35">
        <f t="shared" si="11"/>
        <v>2265.54</v>
      </c>
    </row>
    <row r="94" spans="1:26" ht="18.75">
      <c r="A94" s="31" t="s">
        <v>635</v>
      </c>
      <c r="B94" s="34" t="s">
        <v>636</v>
      </c>
      <c r="C94" s="35">
        <v>1</v>
      </c>
      <c r="D94" s="35">
        <v>1710.86</v>
      </c>
      <c r="E94" s="35">
        <v>1</v>
      </c>
      <c r="F94" s="35">
        <v>305</v>
      </c>
      <c r="G94" s="35">
        <v>305</v>
      </c>
      <c r="H94" s="35">
        <v>2</v>
      </c>
      <c r="I94" s="35">
        <v>55</v>
      </c>
      <c r="J94" s="35">
        <f t="shared" si="6"/>
        <v>110</v>
      </c>
      <c r="K94" s="35">
        <v>2</v>
      </c>
      <c r="L94" s="35">
        <v>143</v>
      </c>
      <c r="M94" s="35">
        <f t="shared" si="7"/>
        <v>286</v>
      </c>
      <c r="N94" s="35">
        <v>3</v>
      </c>
      <c r="O94" s="35">
        <v>23.6</v>
      </c>
      <c r="P94" s="35">
        <f t="shared" si="8"/>
        <v>70.800000000000011</v>
      </c>
      <c r="Q94" s="35">
        <v>1</v>
      </c>
      <c r="R94" s="35">
        <v>1150</v>
      </c>
      <c r="S94" s="35">
        <v>1150</v>
      </c>
      <c r="T94" s="35">
        <v>5</v>
      </c>
      <c r="U94" s="35">
        <v>29.11</v>
      </c>
      <c r="V94" s="35">
        <f t="shared" si="9"/>
        <v>145.55000000000001</v>
      </c>
      <c r="W94" s="37">
        <f t="shared" si="10"/>
        <v>3778.21</v>
      </c>
      <c r="X94" s="35">
        <v>1600</v>
      </c>
      <c r="Y94" s="16"/>
      <c r="Z94" s="35">
        <f t="shared" si="11"/>
        <v>2178.21</v>
      </c>
    </row>
    <row r="95" spans="1:26" ht="18.75">
      <c r="A95" s="31" t="s">
        <v>637</v>
      </c>
      <c r="B95" s="36" t="s">
        <v>638</v>
      </c>
      <c r="C95" s="35">
        <v>1</v>
      </c>
      <c r="D95" s="35">
        <v>1710.86</v>
      </c>
      <c r="E95" s="35">
        <v>1</v>
      </c>
      <c r="F95" s="35">
        <v>305</v>
      </c>
      <c r="G95" s="35">
        <v>305</v>
      </c>
      <c r="H95" s="35">
        <v>2</v>
      </c>
      <c r="I95" s="35">
        <v>55</v>
      </c>
      <c r="J95" s="35">
        <f t="shared" si="6"/>
        <v>110</v>
      </c>
      <c r="K95" s="35">
        <v>1.8</v>
      </c>
      <c r="L95" s="35">
        <v>143</v>
      </c>
      <c r="M95" s="35">
        <f t="shared" si="7"/>
        <v>257.40000000000003</v>
      </c>
      <c r="N95" s="35">
        <v>3</v>
      </c>
      <c r="O95" s="35">
        <v>23.6</v>
      </c>
      <c r="P95" s="35">
        <f t="shared" si="8"/>
        <v>70.800000000000011</v>
      </c>
      <c r="Q95" s="35">
        <v>1</v>
      </c>
      <c r="R95" s="35">
        <v>1150</v>
      </c>
      <c r="S95" s="35">
        <v>1150</v>
      </c>
      <c r="T95" s="35">
        <v>5</v>
      </c>
      <c r="U95" s="35">
        <v>29.11</v>
      </c>
      <c r="V95" s="35">
        <f t="shared" si="9"/>
        <v>145.55000000000001</v>
      </c>
      <c r="W95" s="37">
        <f t="shared" si="10"/>
        <v>3749.61</v>
      </c>
      <c r="X95" s="35">
        <v>1600</v>
      </c>
      <c r="Y95" s="40"/>
      <c r="Z95" s="35">
        <f t="shared" si="11"/>
        <v>2149.61</v>
      </c>
    </row>
    <row r="96" spans="1:26" ht="18.75">
      <c r="A96" s="31" t="s">
        <v>639</v>
      </c>
      <c r="B96" s="34" t="s">
        <v>640</v>
      </c>
      <c r="C96" s="35">
        <v>1</v>
      </c>
      <c r="D96" s="35">
        <v>1710.86</v>
      </c>
      <c r="E96" s="35">
        <v>1</v>
      </c>
      <c r="F96" s="35">
        <v>305</v>
      </c>
      <c r="G96" s="35">
        <v>305</v>
      </c>
      <c r="H96" s="35">
        <v>2</v>
      </c>
      <c r="I96" s="35">
        <v>55</v>
      </c>
      <c r="J96" s="35">
        <f t="shared" si="6"/>
        <v>110</v>
      </c>
      <c r="K96" s="35">
        <v>1.5</v>
      </c>
      <c r="L96" s="35">
        <v>143</v>
      </c>
      <c r="M96" s="35">
        <f t="shared" si="7"/>
        <v>214.5</v>
      </c>
      <c r="N96" s="35">
        <v>3</v>
      </c>
      <c r="O96" s="35">
        <v>23.6</v>
      </c>
      <c r="P96" s="35">
        <f t="shared" si="8"/>
        <v>70.800000000000011</v>
      </c>
      <c r="Q96" s="35">
        <v>1</v>
      </c>
      <c r="R96" s="35">
        <v>1150</v>
      </c>
      <c r="S96" s="35">
        <v>1150</v>
      </c>
      <c r="T96" s="35">
        <v>6</v>
      </c>
      <c r="U96" s="35">
        <v>29.11</v>
      </c>
      <c r="V96" s="35">
        <f t="shared" si="9"/>
        <v>174.66</v>
      </c>
      <c r="W96" s="37">
        <f t="shared" si="10"/>
        <v>3735.8199999999997</v>
      </c>
      <c r="X96" s="35">
        <v>1600</v>
      </c>
      <c r="Y96" s="16"/>
      <c r="Z96" s="35">
        <f t="shared" si="11"/>
        <v>2135.8199999999997</v>
      </c>
    </row>
    <row r="97" spans="1:26" ht="18.75">
      <c r="A97" s="31" t="s">
        <v>641</v>
      </c>
      <c r="B97" s="34" t="s">
        <v>642</v>
      </c>
      <c r="C97" s="35">
        <v>1</v>
      </c>
      <c r="D97" s="35">
        <v>1710.86</v>
      </c>
      <c r="E97" s="35">
        <v>1</v>
      </c>
      <c r="F97" s="35">
        <v>305</v>
      </c>
      <c r="G97" s="35">
        <v>305</v>
      </c>
      <c r="H97" s="35">
        <v>2</v>
      </c>
      <c r="I97" s="35">
        <v>55</v>
      </c>
      <c r="J97" s="35">
        <f t="shared" si="6"/>
        <v>110</v>
      </c>
      <c r="K97" s="35">
        <v>1.6</v>
      </c>
      <c r="L97" s="35">
        <v>143</v>
      </c>
      <c r="M97" s="35">
        <f t="shared" si="7"/>
        <v>228.8</v>
      </c>
      <c r="N97" s="35">
        <v>3</v>
      </c>
      <c r="O97" s="35">
        <v>23.6</v>
      </c>
      <c r="P97" s="35">
        <f t="shared" si="8"/>
        <v>70.800000000000011</v>
      </c>
      <c r="Q97" s="35">
        <v>1</v>
      </c>
      <c r="R97" s="35">
        <v>1150</v>
      </c>
      <c r="S97" s="35">
        <v>1150</v>
      </c>
      <c r="T97" s="35">
        <v>8</v>
      </c>
      <c r="U97" s="35">
        <v>29.11</v>
      </c>
      <c r="V97" s="35">
        <f t="shared" si="9"/>
        <v>232.88</v>
      </c>
      <c r="W97" s="37">
        <f t="shared" si="10"/>
        <v>3808.34</v>
      </c>
      <c r="X97" s="35">
        <v>1600</v>
      </c>
      <c r="Y97" s="16"/>
      <c r="Z97" s="35">
        <f t="shared" si="11"/>
        <v>2208.34</v>
      </c>
    </row>
    <row r="98" spans="1:26" ht="18.75">
      <c r="A98" s="31" t="s">
        <v>643</v>
      </c>
      <c r="B98" s="34" t="s">
        <v>644</v>
      </c>
      <c r="C98" s="35">
        <v>1</v>
      </c>
      <c r="D98" s="35">
        <v>1710.86</v>
      </c>
      <c r="E98" s="35">
        <v>1</v>
      </c>
      <c r="F98" s="35">
        <v>305</v>
      </c>
      <c r="G98" s="35">
        <v>305</v>
      </c>
      <c r="H98" s="35">
        <v>2</v>
      </c>
      <c r="I98" s="35">
        <v>55</v>
      </c>
      <c r="J98" s="35">
        <f t="shared" si="6"/>
        <v>110</v>
      </c>
      <c r="K98" s="35">
        <v>1.6</v>
      </c>
      <c r="L98" s="35">
        <v>143</v>
      </c>
      <c r="M98" s="35">
        <f t="shared" si="7"/>
        <v>228.8</v>
      </c>
      <c r="N98" s="35">
        <v>3</v>
      </c>
      <c r="O98" s="35">
        <v>23.6</v>
      </c>
      <c r="P98" s="35">
        <f t="shared" si="8"/>
        <v>70.800000000000011</v>
      </c>
      <c r="Q98" s="35">
        <v>1</v>
      </c>
      <c r="R98" s="35">
        <v>1150</v>
      </c>
      <c r="S98" s="35">
        <v>1150</v>
      </c>
      <c r="T98" s="35">
        <v>7</v>
      </c>
      <c r="U98" s="35">
        <v>29.11</v>
      </c>
      <c r="V98" s="35">
        <f t="shared" si="9"/>
        <v>203.76999999999998</v>
      </c>
      <c r="W98" s="37">
        <f t="shared" si="10"/>
        <v>3779.23</v>
      </c>
      <c r="X98" s="35">
        <v>1600</v>
      </c>
      <c r="Y98" s="16"/>
      <c r="Z98" s="35">
        <f t="shared" si="11"/>
        <v>2179.23</v>
      </c>
    </row>
    <row r="99" spans="1:26" ht="18.75">
      <c r="A99" s="31" t="s">
        <v>645</v>
      </c>
      <c r="B99" s="34" t="s">
        <v>646</v>
      </c>
      <c r="C99" s="35">
        <v>1</v>
      </c>
      <c r="D99" s="35">
        <v>1710.86</v>
      </c>
      <c r="E99" s="35">
        <v>1</v>
      </c>
      <c r="F99" s="35">
        <v>305</v>
      </c>
      <c r="G99" s="35">
        <v>305</v>
      </c>
      <c r="H99" s="35">
        <v>2</v>
      </c>
      <c r="I99" s="35">
        <v>55</v>
      </c>
      <c r="J99" s="35">
        <f t="shared" si="6"/>
        <v>110</v>
      </c>
      <c r="K99" s="35">
        <v>1.8</v>
      </c>
      <c r="L99" s="35">
        <v>143</v>
      </c>
      <c r="M99" s="35">
        <f t="shared" si="7"/>
        <v>257.40000000000003</v>
      </c>
      <c r="N99" s="35">
        <v>3</v>
      </c>
      <c r="O99" s="35">
        <v>23.6</v>
      </c>
      <c r="P99" s="35">
        <f t="shared" si="8"/>
        <v>70.800000000000011</v>
      </c>
      <c r="Q99" s="35">
        <v>1</v>
      </c>
      <c r="R99" s="35">
        <v>1150</v>
      </c>
      <c r="S99" s="35">
        <v>1150</v>
      </c>
      <c r="T99" s="35">
        <v>7</v>
      </c>
      <c r="U99" s="35">
        <v>29.11</v>
      </c>
      <c r="V99" s="35">
        <f t="shared" si="9"/>
        <v>203.76999999999998</v>
      </c>
      <c r="W99" s="37">
        <f t="shared" si="10"/>
        <v>3807.83</v>
      </c>
      <c r="X99" s="35">
        <v>1600</v>
      </c>
      <c r="Y99" s="16"/>
      <c r="Z99" s="35">
        <f t="shared" si="11"/>
        <v>2207.83</v>
      </c>
    </row>
    <row r="100" spans="1:26" ht="18.75">
      <c r="A100" s="31" t="s">
        <v>647</v>
      </c>
      <c r="B100" s="34" t="s">
        <v>648</v>
      </c>
      <c r="C100" s="35">
        <v>1</v>
      </c>
      <c r="D100" s="35">
        <v>1710.86</v>
      </c>
      <c r="E100" s="35">
        <v>1</v>
      </c>
      <c r="F100" s="35">
        <v>305</v>
      </c>
      <c r="G100" s="35">
        <v>305</v>
      </c>
      <c r="H100" s="35">
        <v>2</v>
      </c>
      <c r="I100" s="35">
        <v>55</v>
      </c>
      <c r="J100" s="35">
        <f t="shared" si="6"/>
        <v>110</v>
      </c>
      <c r="K100" s="35">
        <v>1.8</v>
      </c>
      <c r="L100" s="35">
        <v>143</v>
      </c>
      <c r="M100" s="35">
        <f t="shared" si="7"/>
        <v>257.40000000000003</v>
      </c>
      <c r="N100" s="35">
        <v>3</v>
      </c>
      <c r="O100" s="35">
        <v>23.6</v>
      </c>
      <c r="P100" s="35">
        <f t="shared" si="8"/>
        <v>70.800000000000011</v>
      </c>
      <c r="Q100" s="35">
        <v>1</v>
      </c>
      <c r="R100" s="35">
        <v>1150</v>
      </c>
      <c r="S100" s="35">
        <v>1150</v>
      </c>
      <c r="T100" s="35">
        <v>5</v>
      </c>
      <c r="U100" s="35">
        <v>29.11</v>
      </c>
      <c r="V100" s="35">
        <f t="shared" si="9"/>
        <v>145.55000000000001</v>
      </c>
      <c r="W100" s="37">
        <f t="shared" si="10"/>
        <v>3749.61</v>
      </c>
      <c r="X100" s="35">
        <v>1600</v>
      </c>
      <c r="Y100" s="16"/>
      <c r="Z100" s="35">
        <f t="shared" si="11"/>
        <v>2149.61</v>
      </c>
    </row>
    <row r="101" spans="1:26" ht="18.75">
      <c r="A101" s="31" t="s">
        <v>649</v>
      </c>
      <c r="B101" s="34" t="s">
        <v>650</v>
      </c>
      <c r="C101" s="35">
        <v>1</v>
      </c>
      <c r="D101" s="35">
        <v>1710.86</v>
      </c>
      <c r="E101" s="35">
        <v>1</v>
      </c>
      <c r="F101" s="35">
        <v>305</v>
      </c>
      <c r="G101" s="35">
        <v>305</v>
      </c>
      <c r="H101" s="35">
        <v>2</v>
      </c>
      <c r="I101" s="35">
        <v>55</v>
      </c>
      <c r="J101" s="35">
        <f t="shared" si="6"/>
        <v>110</v>
      </c>
      <c r="K101" s="35">
        <v>2</v>
      </c>
      <c r="L101" s="35">
        <v>143</v>
      </c>
      <c r="M101" s="35">
        <f t="shared" si="7"/>
        <v>286</v>
      </c>
      <c r="N101" s="35">
        <v>3</v>
      </c>
      <c r="O101" s="35">
        <v>23.6</v>
      </c>
      <c r="P101" s="35">
        <f t="shared" si="8"/>
        <v>70.800000000000011</v>
      </c>
      <c r="Q101" s="35">
        <v>1</v>
      </c>
      <c r="R101" s="35">
        <v>1150</v>
      </c>
      <c r="S101" s="35">
        <v>1150</v>
      </c>
      <c r="T101" s="35">
        <v>4</v>
      </c>
      <c r="U101" s="35">
        <v>29.11</v>
      </c>
      <c r="V101" s="35">
        <f t="shared" si="9"/>
        <v>116.44</v>
      </c>
      <c r="W101" s="37">
        <f t="shared" si="10"/>
        <v>3749.1</v>
      </c>
      <c r="X101" s="35">
        <v>1600</v>
      </c>
      <c r="Y101" s="16"/>
      <c r="Z101" s="35">
        <f t="shared" si="11"/>
        <v>2149.1</v>
      </c>
    </row>
    <row r="102" spans="1:26" ht="18.75">
      <c r="A102" s="31" t="s">
        <v>651</v>
      </c>
      <c r="B102" s="34" t="s">
        <v>652</v>
      </c>
      <c r="C102" s="35">
        <v>1</v>
      </c>
      <c r="D102" s="35">
        <v>1710.86</v>
      </c>
      <c r="E102" s="35">
        <v>1</v>
      </c>
      <c r="F102" s="35">
        <v>305</v>
      </c>
      <c r="G102" s="35">
        <v>305</v>
      </c>
      <c r="H102" s="35">
        <v>2</v>
      </c>
      <c r="I102" s="35">
        <v>55</v>
      </c>
      <c r="J102" s="35">
        <f t="shared" si="6"/>
        <v>110</v>
      </c>
      <c r="K102" s="35">
        <v>2</v>
      </c>
      <c r="L102" s="35">
        <v>143</v>
      </c>
      <c r="M102" s="35">
        <f t="shared" si="7"/>
        <v>286</v>
      </c>
      <c r="N102" s="35">
        <v>3</v>
      </c>
      <c r="O102" s="35">
        <v>23.6</v>
      </c>
      <c r="P102" s="35">
        <f t="shared" si="8"/>
        <v>70.800000000000011</v>
      </c>
      <c r="Q102" s="35">
        <v>1</v>
      </c>
      <c r="R102" s="35">
        <v>1150</v>
      </c>
      <c r="S102" s="35">
        <v>1150</v>
      </c>
      <c r="T102" s="35">
        <v>6</v>
      </c>
      <c r="U102" s="35">
        <v>29.11</v>
      </c>
      <c r="V102" s="35">
        <f t="shared" si="9"/>
        <v>174.66</v>
      </c>
      <c r="W102" s="37">
        <f t="shared" si="10"/>
        <v>3807.3199999999997</v>
      </c>
      <c r="X102" s="35">
        <v>1600</v>
      </c>
      <c r="Y102" s="16"/>
      <c r="Z102" s="35">
        <f t="shared" si="11"/>
        <v>2207.3199999999997</v>
      </c>
    </row>
    <row r="103" spans="1:26" ht="18.75">
      <c r="A103" s="31" t="s">
        <v>653</v>
      </c>
      <c r="B103" s="34" t="s">
        <v>654</v>
      </c>
      <c r="C103" s="35">
        <v>1</v>
      </c>
      <c r="D103" s="35">
        <v>1710.86</v>
      </c>
      <c r="E103" s="35">
        <v>1</v>
      </c>
      <c r="F103" s="35">
        <v>305</v>
      </c>
      <c r="G103" s="35">
        <v>305</v>
      </c>
      <c r="H103" s="35">
        <v>2</v>
      </c>
      <c r="I103" s="35">
        <v>55</v>
      </c>
      <c r="J103" s="35">
        <f t="shared" si="6"/>
        <v>110</v>
      </c>
      <c r="K103" s="35">
        <v>2</v>
      </c>
      <c r="L103" s="35">
        <v>143</v>
      </c>
      <c r="M103" s="35">
        <f t="shared" si="7"/>
        <v>286</v>
      </c>
      <c r="N103" s="35">
        <v>3</v>
      </c>
      <c r="O103" s="35">
        <v>23.6</v>
      </c>
      <c r="P103" s="35">
        <f t="shared" si="8"/>
        <v>70.800000000000011</v>
      </c>
      <c r="Q103" s="35">
        <v>1</v>
      </c>
      <c r="R103" s="35">
        <v>1150</v>
      </c>
      <c r="S103" s="35">
        <v>1150</v>
      </c>
      <c r="T103" s="35">
        <v>8</v>
      </c>
      <c r="U103" s="35">
        <v>29.11</v>
      </c>
      <c r="V103" s="35">
        <f t="shared" si="9"/>
        <v>232.88</v>
      </c>
      <c r="W103" s="37">
        <f t="shared" si="10"/>
        <v>3865.54</v>
      </c>
      <c r="X103" s="35">
        <v>1600</v>
      </c>
      <c r="Y103" s="16"/>
      <c r="Z103" s="35">
        <f t="shared" si="11"/>
        <v>2265.54</v>
      </c>
    </row>
    <row r="104" spans="1:26" ht="18.75">
      <c r="A104" s="31" t="s">
        <v>655</v>
      </c>
      <c r="B104" s="34" t="s">
        <v>656</v>
      </c>
      <c r="C104" s="35">
        <v>1</v>
      </c>
      <c r="D104" s="35">
        <v>1710.86</v>
      </c>
      <c r="E104" s="35">
        <v>1</v>
      </c>
      <c r="F104" s="35">
        <v>305</v>
      </c>
      <c r="G104" s="35">
        <v>305</v>
      </c>
      <c r="H104" s="35">
        <v>2</v>
      </c>
      <c r="I104" s="35">
        <v>55</v>
      </c>
      <c r="J104" s="35">
        <f t="shared" si="6"/>
        <v>110</v>
      </c>
      <c r="K104" s="35">
        <v>1.8</v>
      </c>
      <c r="L104" s="35">
        <v>143</v>
      </c>
      <c r="M104" s="35">
        <f t="shared" si="7"/>
        <v>257.40000000000003</v>
      </c>
      <c r="N104" s="35">
        <v>3</v>
      </c>
      <c r="O104" s="35">
        <v>23.6</v>
      </c>
      <c r="P104" s="35">
        <f t="shared" si="8"/>
        <v>70.800000000000011</v>
      </c>
      <c r="Q104" s="35">
        <v>1</v>
      </c>
      <c r="R104" s="35">
        <v>1150</v>
      </c>
      <c r="S104" s="35">
        <v>1150</v>
      </c>
      <c r="T104" s="35">
        <v>6</v>
      </c>
      <c r="U104" s="35">
        <v>29.11</v>
      </c>
      <c r="V104" s="35">
        <f t="shared" si="9"/>
        <v>174.66</v>
      </c>
      <c r="W104" s="37">
        <f t="shared" si="10"/>
        <v>3778.72</v>
      </c>
      <c r="X104" s="35">
        <v>1600</v>
      </c>
      <c r="Y104" s="16"/>
      <c r="Z104" s="35">
        <f t="shared" si="11"/>
        <v>2178.7199999999998</v>
      </c>
    </row>
    <row r="105" spans="1:26" ht="18.75">
      <c r="A105" s="31" t="s">
        <v>657</v>
      </c>
      <c r="B105" s="36" t="s">
        <v>658</v>
      </c>
      <c r="C105" s="35">
        <v>1</v>
      </c>
      <c r="D105" s="35">
        <v>1710.86</v>
      </c>
      <c r="E105" s="35">
        <v>1</v>
      </c>
      <c r="F105" s="35">
        <v>305</v>
      </c>
      <c r="G105" s="35">
        <v>305</v>
      </c>
      <c r="H105" s="35">
        <v>2</v>
      </c>
      <c r="I105" s="35">
        <v>55</v>
      </c>
      <c r="J105" s="35">
        <f t="shared" si="6"/>
        <v>110</v>
      </c>
      <c r="K105" s="35">
        <v>2</v>
      </c>
      <c r="L105" s="35">
        <v>143</v>
      </c>
      <c r="M105" s="35">
        <f t="shared" si="7"/>
        <v>286</v>
      </c>
      <c r="N105" s="35">
        <v>3</v>
      </c>
      <c r="O105" s="35">
        <v>23.6</v>
      </c>
      <c r="P105" s="35">
        <f t="shared" si="8"/>
        <v>70.800000000000011</v>
      </c>
      <c r="Q105" s="35">
        <v>1</v>
      </c>
      <c r="R105" s="35">
        <v>1150</v>
      </c>
      <c r="S105" s="35">
        <v>1150</v>
      </c>
      <c r="T105" s="35">
        <v>6</v>
      </c>
      <c r="U105" s="35">
        <v>29.11</v>
      </c>
      <c r="V105" s="35">
        <f t="shared" si="9"/>
        <v>174.66</v>
      </c>
      <c r="W105" s="37">
        <f t="shared" si="10"/>
        <v>3807.3199999999997</v>
      </c>
      <c r="X105" s="35">
        <v>1600</v>
      </c>
      <c r="Y105" s="16"/>
      <c r="Z105" s="35">
        <f t="shared" si="11"/>
        <v>2207.3199999999997</v>
      </c>
    </row>
    <row r="106" spans="1:26" ht="18.75">
      <c r="A106" s="31" t="s">
        <v>659</v>
      </c>
      <c r="B106" s="34" t="s">
        <v>660</v>
      </c>
      <c r="C106" s="35">
        <v>1</v>
      </c>
      <c r="D106" s="35">
        <v>1710.86</v>
      </c>
      <c r="E106" s="35">
        <v>1</v>
      </c>
      <c r="F106" s="35">
        <v>305</v>
      </c>
      <c r="G106" s="35">
        <v>305</v>
      </c>
      <c r="H106" s="35">
        <v>2</v>
      </c>
      <c r="I106" s="35">
        <v>55</v>
      </c>
      <c r="J106" s="35">
        <f t="shared" si="6"/>
        <v>110</v>
      </c>
      <c r="K106" s="35">
        <v>2.5</v>
      </c>
      <c r="L106" s="35">
        <v>143</v>
      </c>
      <c r="M106" s="35">
        <f t="shared" si="7"/>
        <v>357.5</v>
      </c>
      <c r="N106" s="35">
        <v>3</v>
      </c>
      <c r="O106" s="35">
        <v>23.6</v>
      </c>
      <c r="P106" s="35">
        <f t="shared" si="8"/>
        <v>70.800000000000011</v>
      </c>
      <c r="Q106" s="35">
        <v>1</v>
      </c>
      <c r="R106" s="35">
        <v>1150</v>
      </c>
      <c r="S106" s="35">
        <v>1150</v>
      </c>
      <c r="T106" s="35">
        <v>7</v>
      </c>
      <c r="U106" s="35">
        <v>29.11</v>
      </c>
      <c r="V106" s="35">
        <f t="shared" si="9"/>
        <v>203.76999999999998</v>
      </c>
      <c r="W106" s="37">
        <f t="shared" si="10"/>
        <v>3907.93</v>
      </c>
      <c r="X106" s="35">
        <v>1600</v>
      </c>
      <c r="Y106" s="16"/>
      <c r="Z106" s="35">
        <f t="shared" si="11"/>
        <v>2307.9299999999998</v>
      </c>
    </row>
    <row r="107" spans="1:26" ht="18.75">
      <c r="A107" s="31" t="s">
        <v>661</v>
      </c>
      <c r="B107" s="34" t="s">
        <v>662</v>
      </c>
      <c r="C107" s="16"/>
      <c r="D107" s="16"/>
      <c r="E107" s="16"/>
      <c r="F107" s="16"/>
      <c r="G107" s="16"/>
      <c r="H107" s="16"/>
      <c r="I107" s="16"/>
      <c r="J107" s="35">
        <f t="shared" si="6"/>
        <v>0</v>
      </c>
      <c r="K107" s="35">
        <v>2</v>
      </c>
      <c r="L107" s="35">
        <v>143</v>
      </c>
      <c r="M107" s="35">
        <f t="shared" si="7"/>
        <v>286</v>
      </c>
      <c r="N107" s="35">
        <v>3</v>
      </c>
      <c r="O107" s="35">
        <v>23.6</v>
      </c>
      <c r="P107" s="35">
        <f t="shared" si="8"/>
        <v>70.800000000000011</v>
      </c>
      <c r="Q107" s="35">
        <v>1</v>
      </c>
      <c r="R107" s="35">
        <v>1150</v>
      </c>
      <c r="S107" s="35">
        <v>1150</v>
      </c>
      <c r="T107" s="35">
        <v>8</v>
      </c>
      <c r="U107" s="35">
        <v>29.11</v>
      </c>
      <c r="V107" s="35">
        <f t="shared" si="9"/>
        <v>232.88</v>
      </c>
      <c r="W107" s="37">
        <f t="shared" si="10"/>
        <v>1739.6799999999998</v>
      </c>
      <c r="X107" s="35">
        <v>1600</v>
      </c>
      <c r="Y107" s="16"/>
      <c r="Z107" s="35">
        <f t="shared" si="11"/>
        <v>139.67999999999984</v>
      </c>
    </row>
    <row r="108" spans="1:26" ht="18.75">
      <c r="A108" s="31" t="s">
        <v>663</v>
      </c>
      <c r="B108" s="34" t="s">
        <v>664</v>
      </c>
      <c r="C108" s="35">
        <v>1</v>
      </c>
      <c r="D108" s="35">
        <v>1710.86</v>
      </c>
      <c r="E108" s="35">
        <v>1</v>
      </c>
      <c r="F108" s="35">
        <v>305</v>
      </c>
      <c r="G108" s="35">
        <v>305</v>
      </c>
      <c r="H108" s="35">
        <v>2</v>
      </c>
      <c r="I108" s="35">
        <v>55</v>
      </c>
      <c r="J108" s="35">
        <f t="shared" si="6"/>
        <v>110</v>
      </c>
      <c r="K108" s="35">
        <v>2.2000000000000002</v>
      </c>
      <c r="L108" s="35">
        <v>143</v>
      </c>
      <c r="M108" s="35">
        <f t="shared" si="7"/>
        <v>314.60000000000002</v>
      </c>
      <c r="N108" s="35">
        <v>3</v>
      </c>
      <c r="O108" s="35">
        <v>23.6</v>
      </c>
      <c r="P108" s="35">
        <f t="shared" si="8"/>
        <v>70.800000000000011</v>
      </c>
      <c r="Q108" s="35">
        <v>1</v>
      </c>
      <c r="R108" s="35">
        <v>1150</v>
      </c>
      <c r="S108" s="35">
        <v>1150</v>
      </c>
      <c r="T108" s="35">
        <v>5</v>
      </c>
      <c r="U108" s="35">
        <v>29.11</v>
      </c>
      <c r="V108" s="35">
        <f t="shared" si="9"/>
        <v>145.55000000000001</v>
      </c>
      <c r="W108" s="37">
        <f t="shared" si="10"/>
        <v>3806.81</v>
      </c>
      <c r="X108" s="35">
        <v>1600</v>
      </c>
      <c r="Y108" s="16"/>
      <c r="Z108" s="35">
        <f t="shared" si="11"/>
        <v>2206.81</v>
      </c>
    </row>
    <row r="109" spans="1:26" ht="18.75">
      <c r="A109" s="31" t="s">
        <v>665</v>
      </c>
      <c r="B109" s="34" t="s">
        <v>666</v>
      </c>
      <c r="C109" s="35">
        <v>1</v>
      </c>
      <c r="D109" s="35">
        <v>1710.86</v>
      </c>
      <c r="E109" s="35">
        <v>1</v>
      </c>
      <c r="F109" s="35">
        <v>305</v>
      </c>
      <c r="G109" s="35">
        <v>305</v>
      </c>
      <c r="H109" s="35">
        <v>2</v>
      </c>
      <c r="I109" s="35">
        <v>55</v>
      </c>
      <c r="J109" s="35">
        <f t="shared" si="6"/>
        <v>110</v>
      </c>
      <c r="K109" s="35">
        <v>2</v>
      </c>
      <c r="L109" s="35">
        <v>143</v>
      </c>
      <c r="M109" s="35">
        <f t="shared" si="7"/>
        <v>286</v>
      </c>
      <c r="N109" s="35">
        <v>3</v>
      </c>
      <c r="O109" s="35">
        <v>23.6</v>
      </c>
      <c r="P109" s="35">
        <f t="shared" si="8"/>
        <v>70.800000000000011</v>
      </c>
      <c r="Q109" s="35">
        <v>1</v>
      </c>
      <c r="R109" s="35">
        <v>1150</v>
      </c>
      <c r="S109" s="35">
        <v>1150</v>
      </c>
      <c r="T109" s="35">
        <v>5</v>
      </c>
      <c r="U109" s="35">
        <v>29.11</v>
      </c>
      <c r="V109" s="35">
        <f t="shared" si="9"/>
        <v>145.55000000000001</v>
      </c>
      <c r="W109" s="37">
        <f t="shared" si="10"/>
        <v>3778.21</v>
      </c>
      <c r="X109" s="35">
        <v>1600</v>
      </c>
      <c r="Y109" s="16"/>
      <c r="Z109" s="35">
        <f t="shared" si="11"/>
        <v>2178.21</v>
      </c>
    </row>
    <row r="110" spans="1:26" ht="18.75">
      <c r="A110" s="31" t="s">
        <v>667</v>
      </c>
      <c r="B110" s="34" t="s">
        <v>668</v>
      </c>
      <c r="C110" s="35">
        <v>1</v>
      </c>
      <c r="D110" s="35">
        <v>1710.86</v>
      </c>
      <c r="E110" s="35">
        <v>1</v>
      </c>
      <c r="F110" s="35">
        <v>305</v>
      </c>
      <c r="G110" s="35">
        <v>305</v>
      </c>
      <c r="H110" s="35">
        <v>2</v>
      </c>
      <c r="I110" s="35">
        <v>55</v>
      </c>
      <c r="J110" s="35">
        <f t="shared" si="6"/>
        <v>110</v>
      </c>
      <c r="K110" s="35">
        <v>2</v>
      </c>
      <c r="L110" s="35">
        <v>143</v>
      </c>
      <c r="M110" s="35">
        <f t="shared" si="7"/>
        <v>286</v>
      </c>
      <c r="N110" s="35">
        <v>3</v>
      </c>
      <c r="O110" s="35">
        <v>23.6</v>
      </c>
      <c r="P110" s="35">
        <f t="shared" si="8"/>
        <v>70.800000000000011</v>
      </c>
      <c r="Q110" s="35">
        <v>1</v>
      </c>
      <c r="R110" s="35">
        <v>1150</v>
      </c>
      <c r="S110" s="35">
        <v>1150</v>
      </c>
      <c r="T110" s="35">
        <v>6</v>
      </c>
      <c r="U110" s="35">
        <v>29.11</v>
      </c>
      <c r="V110" s="35">
        <f t="shared" si="9"/>
        <v>174.66</v>
      </c>
      <c r="W110" s="37">
        <f t="shared" si="10"/>
        <v>3807.3199999999997</v>
      </c>
      <c r="X110" s="35">
        <v>1600</v>
      </c>
      <c r="Y110" s="16"/>
      <c r="Z110" s="35">
        <f t="shared" si="11"/>
        <v>2207.3199999999997</v>
      </c>
    </row>
    <row r="111" spans="1:26" ht="18.75">
      <c r="A111" s="31" t="s">
        <v>669</v>
      </c>
      <c r="B111" s="34" t="s">
        <v>670</v>
      </c>
      <c r="C111" s="35">
        <v>1</v>
      </c>
      <c r="D111" s="35">
        <v>1710.86</v>
      </c>
      <c r="E111" s="35">
        <v>1</v>
      </c>
      <c r="F111" s="35">
        <v>305</v>
      </c>
      <c r="G111" s="35">
        <v>305</v>
      </c>
      <c r="H111" s="35">
        <v>2</v>
      </c>
      <c r="I111" s="35">
        <v>55</v>
      </c>
      <c r="J111" s="35">
        <f t="shared" si="6"/>
        <v>110</v>
      </c>
      <c r="K111" s="35">
        <v>1.8</v>
      </c>
      <c r="L111" s="35">
        <v>143</v>
      </c>
      <c r="M111" s="35">
        <f t="shared" si="7"/>
        <v>257.40000000000003</v>
      </c>
      <c r="N111" s="35">
        <v>3</v>
      </c>
      <c r="O111" s="35">
        <v>23.6</v>
      </c>
      <c r="P111" s="35">
        <f t="shared" si="8"/>
        <v>70.800000000000011</v>
      </c>
      <c r="Q111" s="35">
        <v>1</v>
      </c>
      <c r="R111" s="35">
        <v>1150</v>
      </c>
      <c r="S111" s="35">
        <v>1150</v>
      </c>
      <c r="T111" s="35">
        <v>8</v>
      </c>
      <c r="U111" s="35">
        <v>29.11</v>
      </c>
      <c r="V111" s="35">
        <f t="shared" si="9"/>
        <v>232.88</v>
      </c>
      <c r="W111" s="37">
        <f t="shared" si="10"/>
        <v>3836.94</v>
      </c>
      <c r="X111" s="35">
        <v>1600</v>
      </c>
      <c r="Y111" s="16"/>
      <c r="Z111" s="35">
        <f t="shared" si="11"/>
        <v>2236.94</v>
      </c>
    </row>
    <row r="112" spans="1:26" ht="18.75">
      <c r="A112" s="31" t="s">
        <v>671</v>
      </c>
      <c r="B112" s="34" t="s">
        <v>672</v>
      </c>
      <c r="C112" s="35">
        <v>1</v>
      </c>
      <c r="D112" s="35">
        <v>1710.86</v>
      </c>
      <c r="E112" s="35">
        <v>1</v>
      </c>
      <c r="F112" s="35">
        <v>305</v>
      </c>
      <c r="G112" s="35">
        <v>305</v>
      </c>
      <c r="H112" s="35">
        <v>2</v>
      </c>
      <c r="I112" s="35">
        <v>55</v>
      </c>
      <c r="J112" s="35">
        <f t="shared" si="6"/>
        <v>110</v>
      </c>
      <c r="K112" s="35">
        <v>1.5</v>
      </c>
      <c r="L112" s="35">
        <v>143</v>
      </c>
      <c r="M112" s="35">
        <f t="shared" si="7"/>
        <v>214.5</v>
      </c>
      <c r="N112" s="35">
        <v>3</v>
      </c>
      <c r="O112" s="35">
        <v>23.6</v>
      </c>
      <c r="P112" s="35">
        <f t="shared" si="8"/>
        <v>70.800000000000011</v>
      </c>
      <c r="Q112" s="35">
        <v>1</v>
      </c>
      <c r="R112" s="35">
        <v>1150</v>
      </c>
      <c r="S112" s="35">
        <v>1150</v>
      </c>
      <c r="T112" s="35">
        <v>7</v>
      </c>
      <c r="U112" s="35">
        <v>29.11</v>
      </c>
      <c r="V112" s="35">
        <f t="shared" si="9"/>
        <v>203.76999999999998</v>
      </c>
      <c r="W112" s="37">
        <f t="shared" si="10"/>
        <v>3764.93</v>
      </c>
      <c r="X112" s="35">
        <v>1600</v>
      </c>
      <c r="Y112" s="16"/>
      <c r="Z112" s="35">
        <f t="shared" si="11"/>
        <v>2164.9299999999998</v>
      </c>
    </row>
    <row r="113" spans="1:26" ht="18.75">
      <c r="A113" s="31" t="s">
        <v>673</v>
      </c>
      <c r="B113" s="34" t="s">
        <v>674</v>
      </c>
      <c r="C113" s="35">
        <v>1</v>
      </c>
      <c r="D113" s="35">
        <v>1710.86</v>
      </c>
      <c r="E113" s="35">
        <v>1</v>
      </c>
      <c r="F113" s="35">
        <v>305</v>
      </c>
      <c r="G113" s="35">
        <v>305</v>
      </c>
      <c r="H113" s="35">
        <v>2</v>
      </c>
      <c r="I113" s="35">
        <v>55</v>
      </c>
      <c r="J113" s="35">
        <f t="shared" si="6"/>
        <v>110</v>
      </c>
      <c r="K113" s="35">
        <v>1.6</v>
      </c>
      <c r="L113" s="35">
        <v>143</v>
      </c>
      <c r="M113" s="35">
        <f t="shared" si="7"/>
        <v>228.8</v>
      </c>
      <c r="N113" s="35">
        <v>3</v>
      </c>
      <c r="O113" s="35">
        <v>23.6</v>
      </c>
      <c r="P113" s="35">
        <f t="shared" si="8"/>
        <v>70.800000000000011</v>
      </c>
      <c r="Q113" s="35">
        <v>1</v>
      </c>
      <c r="R113" s="35">
        <v>1150</v>
      </c>
      <c r="S113" s="35">
        <v>1150</v>
      </c>
      <c r="T113" s="35">
        <v>7</v>
      </c>
      <c r="U113" s="35">
        <v>29.11</v>
      </c>
      <c r="V113" s="35">
        <f t="shared" si="9"/>
        <v>203.76999999999998</v>
      </c>
      <c r="W113" s="37">
        <f t="shared" si="10"/>
        <v>3779.23</v>
      </c>
      <c r="X113" s="35">
        <v>1600</v>
      </c>
      <c r="Y113" s="16"/>
      <c r="Z113" s="35">
        <f t="shared" si="11"/>
        <v>2179.23</v>
      </c>
    </row>
    <row r="114" spans="1:26" ht="18.75">
      <c r="A114" s="31" t="s">
        <v>675</v>
      </c>
      <c r="B114" s="34" t="s">
        <v>676</v>
      </c>
      <c r="C114" s="16"/>
      <c r="D114" s="16"/>
      <c r="E114" s="16"/>
      <c r="F114" s="16"/>
      <c r="G114" s="16"/>
      <c r="H114" s="16"/>
      <c r="I114" s="16"/>
      <c r="J114" s="35">
        <f t="shared" si="6"/>
        <v>0</v>
      </c>
      <c r="K114" s="35">
        <v>1.6</v>
      </c>
      <c r="L114" s="35">
        <v>143</v>
      </c>
      <c r="M114" s="35">
        <f t="shared" si="7"/>
        <v>228.8</v>
      </c>
      <c r="N114" s="35">
        <v>3</v>
      </c>
      <c r="O114" s="35">
        <v>23.6</v>
      </c>
      <c r="P114" s="35">
        <f t="shared" si="8"/>
        <v>70.800000000000011</v>
      </c>
      <c r="Q114" s="35">
        <v>1</v>
      </c>
      <c r="R114" s="35">
        <v>1150</v>
      </c>
      <c r="S114" s="35">
        <v>1150</v>
      </c>
      <c r="T114" s="35">
        <v>6</v>
      </c>
      <c r="U114" s="35">
        <v>29.11</v>
      </c>
      <c r="V114" s="35">
        <f t="shared" si="9"/>
        <v>174.66</v>
      </c>
      <c r="W114" s="37">
        <f t="shared" si="10"/>
        <v>1624.26</v>
      </c>
      <c r="X114" s="35">
        <v>1600</v>
      </c>
      <c r="Y114" s="16"/>
      <c r="Z114" s="35">
        <f t="shared" si="11"/>
        <v>24.259999999999991</v>
      </c>
    </row>
    <row r="115" spans="1:26" ht="18.75">
      <c r="A115" s="31" t="s">
        <v>677</v>
      </c>
      <c r="B115" s="34" t="s">
        <v>628</v>
      </c>
      <c r="C115" s="16"/>
      <c r="D115" s="16"/>
      <c r="E115" s="16"/>
      <c r="F115" s="16"/>
      <c r="G115" s="16"/>
      <c r="H115" s="16"/>
      <c r="I115" s="16"/>
      <c r="J115" s="35">
        <f t="shared" si="6"/>
        <v>0</v>
      </c>
      <c r="K115" s="35">
        <v>1.8</v>
      </c>
      <c r="L115" s="35">
        <v>143</v>
      </c>
      <c r="M115" s="35">
        <f t="shared" si="7"/>
        <v>257.40000000000003</v>
      </c>
      <c r="N115" s="35">
        <v>3</v>
      </c>
      <c r="O115" s="35">
        <v>23.6</v>
      </c>
      <c r="P115" s="35">
        <f t="shared" si="8"/>
        <v>70.800000000000011</v>
      </c>
      <c r="Q115" s="35">
        <v>1</v>
      </c>
      <c r="R115" s="35">
        <v>1150</v>
      </c>
      <c r="S115" s="35">
        <v>1150</v>
      </c>
      <c r="T115" s="35">
        <v>7</v>
      </c>
      <c r="U115" s="35">
        <v>29.11</v>
      </c>
      <c r="V115" s="35">
        <f t="shared" si="9"/>
        <v>203.76999999999998</v>
      </c>
      <c r="W115" s="37">
        <f t="shared" si="10"/>
        <v>1681.97</v>
      </c>
      <c r="X115" s="35">
        <v>1600</v>
      </c>
      <c r="Y115" s="16"/>
      <c r="Z115" s="35">
        <f t="shared" si="11"/>
        <v>81.970000000000027</v>
      </c>
    </row>
    <row r="116" spans="1:26" ht="18.75">
      <c r="A116" s="31" t="s">
        <v>678</v>
      </c>
      <c r="B116" s="34" t="s">
        <v>679</v>
      </c>
      <c r="C116" s="35">
        <v>1</v>
      </c>
      <c r="D116" s="35">
        <v>1710.86</v>
      </c>
      <c r="E116" s="35">
        <v>1</v>
      </c>
      <c r="F116" s="35">
        <v>305</v>
      </c>
      <c r="G116" s="35">
        <v>305</v>
      </c>
      <c r="H116" s="35">
        <v>2</v>
      </c>
      <c r="I116" s="35">
        <v>55</v>
      </c>
      <c r="J116" s="35">
        <f t="shared" si="6"/>
        <v>110</v>
      </c>
      <c r="K116" s="35">
        <v>1.8</v>
      </c>
      <c r="L116" s="35">
        <v>143</v>
      </c>
      <c r="M116" s="35">
        <f t="shared" si="7"/>
        <v>257.40000000000003</v>
      </c>
      <c r="N116" s="35">
        <v>3</v>
      </c>
      <c r="O116" s="35">
        <v>23.6</v>
      </c>
      <c r="P116" s="35">
        <f t="shared" si="8"/>
        <v>70.800000000000011</v>
      </c>
      <c r="Q116" s="35">
        <v>1</v>
      </c>
      <c r="R116" s="35">
        <v>1150</v>
      </c>
      <c r="S116" s="35">
        <v>1150</v>
      </c>
      <c r="T116" s="35">
        <v>6</v>
      </c>
      <c r="U116" s="35">
        <v>29.11</v>
      </c>
      <c r="V116" s="35">
        <f t="shared" si="9"/>
        <v>174.66</v>
      </c>
      <c r="W116" s="37">
        <f t="shared" si="10"/>
        <v>3778.72</v>
      </c>
      <c r="X116" s="35">
        <v>1600</v>
      </c>
      <c r="Y116" s="16"/>
      <c r="Z116" s="35">
        <f t="shared" si="11"/>
        <v>2178.7199999999998</v>
      </c>
    </row>
    <row r="117" spans="1:26" ht="18.75">
      <c r="A117" s="31" t="s">
        <v>680</v>
      </c>
      <c r="B117" s="34" t="s">
        <v>681</v>
      </c>
      <c r="C117" s="35">
        <v>1</v>
      </c>
      <c r="D117" s="35">
        <v>1710.86</v>
      </c>
      <c r="E117" s="35">
        <v>1</v>
      </c>
      <c r="F117" s="35">
        <v>305</v>
      </c>
      <c r="G117" s="35">
        <v>305</v>
      </c>
      <c r="H117" s="35">
        <v>2</v>
      </c>
      <c r="I117" s="35">
        <v>55</v>
      </c>
      <c r="J117" s="35">
        <f t="shared" si="6"/>
        <v>110</v>
      </c>
      <c r="K117" s="35">
        <v>2</v>
      </c>
      <c r="L117" s="35">
        <v>143</v>
      </c>
      <c r="M117" s="35">
        <f t="shared" si="7"/>
        <v>286</v>
      </c>
      <c r="N117" s="35">
        <v>3</v>
      </c>
      <c r="O117" s="35">
        <v>23.6</v>
      </c>
      <c r="P117" s="35">
        <f t="shared" si="8"/>
        <v>70.800000000000011</v>
      </c>
      <c r="Q117" s="35">
        <v>1</v>
      </c>
      <c r="R117" s="35">
        <v>1150</v>
      </c>
      <c r="S117" s="35">
        <v>1150</v>
      </c>
      <c r="T117" s="35">
        <v>8</v>
      </c>
      <c r="U117" s="35">
        <v>29.11</v>
      </c>
      <c r="V117" s="35">
        <f t="shared" si="9"/>
        <v>232.88</v>
      </c>
      <c r="W117" s="37">
        <f t="shared" si="10"/>
        <v>3865.54</v>
      </c>
      <c r="X117" s="35">
        <v>1600</v>
      </c>
      <c r="Y117" s="16"/>
      <c r="Z117" s="35">
        <f t="shared" si="11"/>
        <v>2265.54</v>
      </c>
    </row>
    <row r="118" spans="1:26" ht="18.75">
      <c r="A118" s="31" t="s">
        <v>682</v>
      </c>
      <c r="B118" s="34" t="s">
        <v>683</v>
      </c>
      <c r="C118" s="35"/>
      <c r="D118" s="35"/>
      <c r="E118" s="35"/>
      <c r="F118" s="35"/>
      <c r="G118" s="35"/>
      <c r="H118" s="35"/>
      <c r="I118" s="35"/>
      <c r="J118" s="35">
        <f t="shared" si="6"/>
        <v>0</v>
      </c>
      <c r="K118" s="35">
        <v>2</v>
      </c>
      <c r="L118" s="35">
        <v>143</v>
      </c>
      <c r="M118" s="35">
        <f t="shared" si="7"/>
        <v>286</v>
      </c>
      <c r="N118" s="35">
        <v>3</v>
      </c>
      <c r="O118" s="35">
        <v>23.6</v>
      </c>
      <c r="P118" s="35">
        <f t="shared" si="8"/>
        <v>70.800000000000011</v>
      </c>
      <c r="Q118" s="35">
        <v>1</v>
      </c>
      <c r="R118" s="35">
        <v>1150</v>
      </c>
      <c r="S118" s="35">
        <v>1150</v>
      </c>
      <c r="T118" s="35">
        <v>6</v>
      </c>
      <c r="U118" s="35">
        <v>29.11</v>
      </c>
      <c r="V118" s="35">
        <f t="shared" si="9"/>
        <v>174.66</v>
      </c>
      <c r="W118" s="37">
        <f t="shared" si="10"/>
        <v>1681.46</v>
      </c>
      <c r="X118" s="35">
        <v>1600</v>
      </c>
      <c r="Y118" s="16"/>
      <c r="Z118" s="35">
        <f t="shared" si="11"/>
        <v>81.460000000000036</v>
      </c>
    </row>
    <row r="119" spans="1:26" ht="18.75">
      <c r="A119" s="31" t="s">
        <v>684</v>
      </c>
      <c r="B119" s="34" t="s">
        <v>685</v>
      </c>
      <c r="C119" s="35">
        <v>1</v>
      </c>
      <c r="D119" s="35">
        <v>1710.86</v>
      </c>
      <c r="E119" s="35">
        <v>1</v>
      </c>
      <c r="F119" s="35">
        <v>305</v>
      </c>
      <c r="G119" s="35">
        <v>305</v>
      </c>
      <c r="H119" s="35">
        <v>2</v>
      </c>
      <c r="I119" s="35">
        <v>55</v>
      </c>
      <c r="J119" s="35">
        <f t="shared" si="6"/>
        <v>110</v>
      </c>
      <c r="K119" s="35">
        <v>2</v>
      </c>
      <c r="L119" s="35">
        <v>143</v>
      </c>
      <c r="M119" s="35">
        <f t="shared" si="7"/>
        <v>286</v>
      </c>
      <c r="N119" s="35">
        <v>3</v>
      </c>
      <c r="O119" s="35">
        <v>23.6</v>
      </c>
      <c r="P119" s="35">
        <f t="shared" si="8"/>
        <v>70.800000000000011</v>
      </c>
      <c r="Q119" s="35">
        <v>1</v>
      </c>
      <c r="R119" s="35">
        <v>1150</v>
      </c>
      <c r="S119" s="35">
        <v>1150</v>
      </c>
      <c r="T119" s="35">
        <v>6</v>
      </c>
      <c r="U119" s="35">
        <v>29.11</v>
      </c>
      <c r="V119" s="35">
        <f t="shared" si="9"/>
        <v>174.66</v>
      </c>
      <c r="W119" s="37">
        <f t="shared" si="10"/>
        <v>3807.3199999999997</v>
      </c>
      <c r="X119" s="35">
        <v>1600</v>
      </c>
      <c r="Y119" s="16"/>
      <c r="Z119" s="35">
        <f t="shared" si="11"/>
        <v>2207.3199999999997</v>
      </c>
    </row>
    <row r="120" spans="1:26" ht="18.75">
      <c r="A120" s="31" t="s">
        <v>686</v>
      </c>
      <c r="B120" s="34" t="s">
        <v>687</v>
      </c>
      <c r="C120" s="16"/>
      <c r="D120" s="16"/>
      <c r="E120" s="16"/>
      <c r="F120" s="16"/>
      <c r="G120" s="16"/>
      <c r="H120" s="16"/>
      <c r="I120" s="16"/>
      <c r="J120" s="35">
        <f t="shared" si="6"/>
        <v>0</v>
      </c>
      <c r="K120" s="35">
        <v>1.8</v>
      </c>
      <c r="L120" s="35">
        <v>143</v>
      </c>
      <c r="M120" s="35">
        <f t="shared" si="7"/>
        <v>257.40000000000003</v>
      </c>
      <c r="N120" s="35">
        <v>3</v>
      </c>
      <c r="O120" s="35">
        <v>23.6</v>
      </c>
      <c r="P120" s="35">
        <f t="shared" si="8"/>
        <v>70.800000000000011</v>
      </c>
      <c r="Q120" s="35">
        <v>1</v>
      </c>
      <c r="R120" s="35">
        <v>1150</v>
      </c>
      <c r="S120" s="35">
        <v>1150</v>
      </c>
      <c r="T120" s="35">
        <v>7</v>
      </c>
      <c r="U120" s="35">
        <v>29.11</v>
      </c>
      <c r="V120" s="35">
        <f t="shared" si="9"/>
        <v>203.76999999999998</v>
      </c>
      <c r="W120" s="37">
        <f t="shared" si="10"/>
        <v>1681.97</v>
      </c>
      <c r="X120" s="35">
        <v>1600</v>
      </c>
      <c r="Y120" s="16"/>
      <c r="Z120" s="35">
        <f t="shared" si="11"/>
        <v>81.970000000000027</v>
      </c>
    </row>
    <row r="121" spans="1:26" ht="18.75">
      <c r="A121" s="31" t="s">
        <v>688</v>
      </c>
      <c r="B121" s="34" t="s">
        <v>689</v>
      </c>
      <c r="C121" s="16"/>
      <c r="D121" s="16"/>
      <c r="E121" s="16"/>
      <c r="F121" s="16"/>
      <c r="G121" s="16"/>
      <c r="H121" s="16"/>
      <c r="I121" s="16"/>
      <c r="J121" s="35">
        <f t="shared" si="6"/>
        <v>0</v>
      </c>
      <c r="K121" s="35">
        <v>2</v>
      </c>
      <c r="L121" s="35">
        <v>143</v>
      </c>
      <c r="M121" s="35">
        <f t="shared" si="7"/>
        <v>286</v>
      </c>
      <c r="N121" s="35">
        <v>3</v>
      </c>
      <c r="O121" s="35">
        <v>23.6</v>
      </c>
      <c r="P121" s="35">
        <f t="shared" si="8"/>
        <v>70.800000000000011</v>
      </c>
      <c r="Q121" s="35">
        <v>1</v>
      </c>
      <c r="R121" s="35">
        <v>1150</v>
      </c>
      <c r="S121" s="35">
        <v>1150</v>
      </c>
      <c r="T121" s="35">
        <v>8</v>
      </c>
      <c r="U121" s="35">
        <v>29.11</v>
      </c>
      <c r="V121" s="35">
        <f t="shared" si="9"/>
        <v>232.88</v>
      </c>
      <c r="W121" s="37">
        <f t="shared" si="10"/>
        <v>1739.6799999999998</v>
      </c>
      <c r="X121" s="35">
        <v>1600</v>
      </c>
      <c r="Y121" s="16"/>
      <c r="Z121" s="35">
        <f t="shared" si="11"/>
        <v>139.67999999999984</v>
      </c>
    </row>
    <row r="122" spans="1:26" ht="18.75">
      <c r="A122" s="31" t="s">
        <v>690</v>
      </c>
      <c r="B122" s="34" t="s">
        <v>691</v>
      </c>
      <c r="C122" s="16"/>
      <c r="D122" s="16"/>
      <c r="E122" s="16"/>
      <c r="F122" s="16"/>
      <c r="G122" s="16"/>
      <c r="H122" s="16"/>
      <c r="I122" s="16"/>
      <c r="J122" s="35">
        <f t="shared" si="6"/>
        <v>0</v>
      </c>
      <c r="K122" s="35">
        <v>2.5</v>
      </c>
      <c r="L122" s="35">
        <v>143</v>
      </c>
      <c r="M122" s="35">
        <f t="shared" si="7"/>
        <v>357.5</v>
      </c>
      <c r="N122" s="35">
        <v>3</v>
      </c>
      <c r="O122" s="35">
        <v>23.6</v>
      </c>
      <c r="P122" s="35">
        <f t="shared" si="8"/>
        <v>70.800000000000011</v>
      </c>
      <c r="Q122" s="35">
        <v>1</v>
      </c>
      <c r="R122" s="35">
        <v>1150</v>
      </c>
      <c r="S122" s="35">
        <v>1150</v>
      </c>
      <c r="T122" s="35">
        <v>5</v>
      </c>
      <c r="U122" s="35">
        <v>29.11</v>
      </c>
      <c r="V122" s="35">
        <f t="shared" si="9"/>
        <v>145.55000000000001</v>
      </c>
      <c r="W122" s="37">
        <f t="shared" si="10"/>
        <v>1723.85</v>
      </c>
      <c r="X122" s="35">
        <v>1600</v>
      </c>
      <c r="Y122" s="16"/>
      <c r="Z122" s="35">
        <f t="shared" si="11"/>
        <v>123.84999999999991</v>
      </c>
    </row>
    <row r="123" spans="1:26" ht="18.75">
      <c r="A123" s="31" t="s">
        <v>692</v>
      </c>
      <c r="B123" s="34" t="s">
        <v>693</v>
      </c>
      <c r="C123" s="35">
        <v>1</v>
      </c>
      <c r="D123" s="35">
        <v>1710.86</v>
      </c>
      <c r="E123" s="35">
        <v>1</v>
      </c>
      <c r="F123" s="35">
        <v>305</v>
      </c>
      <c r="G123" s="35">
        <v>305</v>
      </c>
      <c r="H123" s="35">
        <v>2</v>
      </c>
      <c r="I123" s="35">
        <v>55</v>
      </c>
      <c r="J123" s="35">
        <f t="shared" si="6"/>
        <v>110</v>
      </c>
      <c r="K123" s="35">
        <v>2</v>
      </c>
      <c r="L123" s="35">
        <v>143</v>
      </c>
      <c r="M123" s="35">
        <f t="shared" si="7"/>
        <v>286</v>
      </c>
      <c r="N123" s="35">
        <v>3</v>
      </c>
      <c r="O123" s="35">
        <v>23.6</v>
      </c>
      <c r="P123" s="35">
        <f t="shared" si="8"/>
        <v>70.800000000000011</v>
      </c>
      <c r="Q123" s="35">
        <v>1</v>
      </c>
      <c r="R123" s="35">
        <v>1150</v>
      </c>
      <c r="S123" s="35">
        <v>1150</v>
      </c>
      <c r="T123" s="35">
        <v>5</v>
      </c>
      <c r="U123" s="35">
        <v>29.11</v>
      </c>
      <c r="V123" s="35">
        <f t="shared" si="9"/>
        <v>145.55000000000001</v>
      </c>
      <c r="W123" s="37">
        <f t="shared" si="10"/>
        <v>3778.21</v>
      </c>
      <c r="X123" s="35">
        <v>1600</v>
      </c>
      <c r="Y123" s="16"/>
      <c r="Z123" s="35">
        <f t="shared" si="11"/>
        <v>2178.21</v>
      </c>
    </row>
    <row r="124" spans="1:26" ht="18.75">
      <c r="A124" s="31" t="s">
        <v>694</v>
      </c>
      <c r="B124" s="34" t="s">
        <v>695</v>
      </c>
      <c r="C124" s="16"/>
      <c r="D124" s="16"/>
      <c r="E124" s="16"/>
      <c r="F124" s="16"/>
      <c r="G124" s="16"/>
      <c r="H124" s="16"/>
      <c r="I124" s="16"/>
      <c r="J124" s="35">
        <f t="shared" si="6"/>
        <v>0</v>
      </c>
      <c r="K124" s="35">
        <v>2.2000000000000002</v>
      </c>
      <c r="L124" s="35">
        <v>143</v>
      </c>
      <c r="M124" s="35">
        <f t="shared" si="7"/>
        <v>314.60000000000002</v>
      </c>
      <c r="N124" s="35">
        <v>3</v>
      </c>
      <c r="O124" s="35">
        <v>23.6</v>
      </c>
      <c r="P124" s="35">
        <f t="shared" si="8"/>
        <v>70.800000000000011</v>
      </c>
      <c r="Q124" s="35">
        <v>1</v>
      </c>
      <c r="R124" s="35">
        <v>1150</v>
      </c>
      <c r="S124" s="35">
        <v>1150</v>
      </c>
      <c r="T124" s="35">
        <v>6</v>
      </c>
      <c r="U124" s="35">
        <v>29.11</v>
      </c>
      <c r="V124" s="35">
        <f t="shared" si="9"/>
        <v>174.66</v>
      </c>
      <c r="W124" s="37">
        <f t="shared" si="10"/>
        <v>1710.0600000000002</v>
      </c>
      <c r="X124" s="35">
        <v>1600</v>
      </c>
      <c r="Y124" s="16"/>
      <c r="Z124" s="35">
        <f t="shared" si="11"/>
        <v>110.06000000000017</v>
      </c>
    </row>
    <row r="125" spans="1:26" ht="18.75">
      <c r="A125" s="31" t="s">
        <v>696</v>
      </c>
      <c r="B125" s="34" t="s">
        <v>697</v>
      </c>
      <c r="C125" s="16"/>
      <c r="D125" s="16"/>
      <c r="E125" s="16"/>
      <c r="F125" s="16"/>
      <c r="G125" s="16"/>
      <c r="H125" s="16"/>
      <c r="I125" s="16"/>
      <c r="J125" s="35">
        <f t="shared" si="6"/>
        <v>0</v>
      </c>
      <c r="K125" s="35">
        <v>2</v>
      </c>
      <c r="L125" s="35">
        <v>143</v>
      </c>
      <c r="M125" s="35">
        <f t="shared" si="7"/>
        <v>286</v>
      </c>
      <c r="N125" s="35">
        <v>3</v>
      </c>
      <c r="O125" s="35">
        <v>23.6</v>
      </c>
      <c r="P125" s="35">
        <f t="shared" si="8"/>
        <v>70.800000000000011</v>
      </c>
      <c r="Q125" s="35">
        <v>1</v>
      </c>
      <c r="R125" s="35">
        <v>1150</v>
      </c>
      <c r="S125" s="35">
        <v>1150</v>
      </c>
      <c r="T125" s="35">
        <v>8</v>
      </c>
      <c r="U125" s="35">
        <v>29.11</v>
      </c>
      <c r="V125" s="35">
        <f t="shared" si="9"/>
        <v>232.88</v>
      </c>
      <c r="W125" s="37">
        <f t="shared" si="10"/>
        <v>1739.6799999999998</v>
      </c>
      <c r="X125" s="35">
        <v>1600</v>
      </c>
      <c r="Y125" s="16"/>
      <c r="Z125" s="35">
        <f t="shared" si="11"/>
        <v>139.67999999999984</v>
      </c>
    </row>
    <row r="126" spans="1:26" ht="18.75">
      <c r="A126" s="31" t="s">
        <v>698</v>
      </c>
      <c r="B126" s="34" t="s">
        <v>699</v>
      </c>
      <c r="C126" s="16"/>
      <c r="D126" s="16"/>
      <c r="E126" s="16"/>
      <c r="F126" s="16"/>
      <c r="G126" s="16"/>
      <c r="H126" s="16"/>
      <c r="I126" s="16"/>
      <c r="J126" s="35">
        <f t="shared" si="6"/>
        <v>0</v>
      </c>
      <c r="K126" s="35">
        <v>2</v>
      </c>
      <c r="L126" s="35">
        <v>143</v>
      </c>
      <c r="M126" s="35">
        <f t="shared" si="7"/>
        <v>286</v>
      </c>
      <c r="N126" s="35">
        <v>3</v>
      </c>
      <c r="O126" s="35">
        <v>23.6</v>
      </c>
      <c r="P126" s="35">
        <f t="shared" si="8"/>
        <v>70.800000000000011</v>
      </c>
      <c r="Q126" s="35">
        <v>1</v>
      </c>
      <c r="R126" s="35">
        <v>1150</v>
      </c>
      <c r="S126" s="35">
        <v>1150</v>
      </c>
      <c r="T126" s="35">
        <v>7</v>
      </c>
      <c r="U126" s="35">
        <v>29.11</v>
      </c>
      <c r="V126" s="35">
        <f t="shared" si="9"/>
        <v>203.76999999999998</v>
      </c>
      <c r="W126" s="37">
        <f t="shared" si="10"/>
        <v>1710.57</v>
      </c>
      <c r="X126" s="35">
        <v>1600</v>
      </c>
      <c r="Y126" s="16"/>
      <c r="Z126" s="35">
        <f t="shared" si="11"/>
        <v>110.56999999999994</v>
      </c>
    </row>
    <row r="127" spans="1:26" ht="18.75">
      <c r="A127" s="31" t="s">
        <v>700</v>
      </c>
      <c r="B127" s="39" t="s">
        <v>701</v>
      </c>
      <c r="C127" s="16"/>
      <c r="D127" s="16"/>
      <c r="E127" s="16"/>
      <c r="F127" s="16"/>
      <c r="G127" s="16"/>
      <c r="H127" s="16"/>
      <c r="I127" s="16"/>
      <c r="J127" s="35">
        <f t="shared" si="6"/>
        <v>0</v>
      </c>
      <c r="K127" s="35">
        <v>1.8</v>
      </c>
      <c r="L127" s="35">
        <v>143</v>
      </c>
      <c r="M127" s="35">
        <f t="shared" si="7"/>
        <v>257.40000000000003</v>
      </c>
      <c r="N127" s="35">
        <v>3</v>
      </c>
      <c r="O127" s="35">
        <v>23.6</v>
      </c>
      <c r="P127" s="35">
        <f t="shared" si="8"/>
        <v>70.800000000000011</v>
      </c>
      <c r="Q127" s="35">
        <v>1</v>
      </c>
      <c r="R127" s="35">
        <v>1150</v>
      </c>
      <c r="S127" s="35">
        <v>1150</v>
      </c>
      <c r="T127" s="35">
        <v>7</v>
      </c>
      <c r="U127" s="35">
        <v>29.11</v>
      </c>
      <c r="V127" s="35">
        <f t="shared" si="9"/>
        <v>203.76999999999998</v>
      </c>
      <c r="W127" s="37">
        <f t="shared" si="10"/>
        <v>1681.97</v>
      </c>
      <c r="X127" s="35">
        <v>1600</v>
      </c>
      <c r="Y127" s="16"/>
      <c r="Z127" s="35">
        <f t="shared" si="11"/>
        <v>81.970000000000027</v>
      </c>
    </row>
    <row r="128" spans="1:26" ht="18.75">
      <c r="A128" s="31" t="s">
        <v>702</v>
      </c>
      <c r="B128" s="34" t="s">
        <v>703</v>
      </c>
      <c r="C128" s="16"/>
      <c r="D128" s="16"/>
      <c r="E128" s="16"/>
      <c r="F128" s="16"/>
      <c r="G128" s="16"/>
      <c r="H128" s="16"/>
      <c r="I128" s="16"/>
      <c r="J128" s="35">
        <f t="shared" si="6"/>
        <v>0</v>
      </c>
      <c r="K128" s="35">
        <v>1.5</v>
      </c>
      <c r="L128" s="35">
        <v>143</v>
      </c>
      <c r="M128" s="35">
        <f t="shared" si="7"/>
        <v>214.5</v>
      </c>
      <c r="N128" s="35">
        <v>3</v>
      </c>
      <c r="O128" s="35">
        <v>23.6</v>
      </c>
      <c r="P128" s="35">
        <f t="shared" si="8"/>
        <v>70.800000000000011</v>
      </c>
      <c r="Q128" s="35">
        <v>1</v>
      </c>
      <c r="R128" s="35">
        <v>1150</v>
      </c>
      <c r="S128" s="35">
        <v>1150</v>
      </c>
      <c r="T128" s="35">
        <v>6</v>
      </c>
      <c r="U128" s="35">
        <v>29.11</v>
      </c>
      <c r="V128" s="35">
        <f t="shared" si="9"/>
        <v>174.66</v>
      </c>
      <c r="W128" s="37">
        <f t="shared" si="10"/>
        <v>1609.96</v>
      </c>
      <c r="X128" s="35">
        <v>1600</v>
      </c>
      <c r="Y128" s="16"/>
      <c r="Z128" s="35">
        <f t="shared" si="11"/>
        <v>9.9600000000000364</v>
      </c>
    </row>
    <row r="129" spans="1:26" ht="18.75">
      <c r="A129" s="31" t="s">
        <v>704</v>
      </c>
      <c r="B129" s="34" t="s">
        <v>705</v>
      </c>
      <c r="C129" s="16"/>
      <c r="D129" s="16"/>
      <c r="E129" s="16"/>
      <c r="F129" s="16"/>
      <c r="G129" s="16"/>
      <c r="H129" s="16"/>
      <c r="I129" s="16"/>
      <c r="J129" s="35">
        <f t="shared" si="6"/>
        <v>0</v>
      </c>
      <c r="K129" s="35">
        <v>1.6</v>
      </c>
      <c r="L129" s="35">
        <v>143</v>
      </c>
      <c r="M129" s="35">
        <f t="shared" si="7"/>
        <v>228.8</v>
      </c>
      <c r="N129" s="35">
        <v>3</v>
      </c>
      <c r="O129" s="35">
        <v>23.6</v>
      </c>
      <c r="P129" s="35">
        <f t="shared" si="8"/>
        <v>70.800000000000011</v>
      </c>
      <c r="Q129" s="35">
        <v>1</v>
      </c>
      <c r="R129" s="35">
        <v>1150</v>
      </c>
      <c r="S129" s="35">
        <v>1150</v>
      </c>
      <c r="T129" s="35">
        <v>7</v>
      </c>
      <c r="U129" s="35">
        <v>29.11</v>
      </c>
      <c r="V129" s="35">
        <f t="shared" si="9"/>
        <v>203.76999999999998</v>
      </c>
      <c r="W129" s="37">
        <f t="shared" si="10"/>
        <v>1653.37</v>
      </c>
      <c r="X129" s="35">
        <v>1600</v>
      </c>
      <c r="Y129" s="16"/>
      <c r="Z129" s="35">
        <f t="shared" si="11"/>
        <v>53.369999999999891</v>
      </c>
    </row>
    <row r="130" spans="1:26" ht="18.75">
      <c r="A130" s="31" t="s">
        <v>706</v>
      </c>
      <c r="B130" s="34" t="s">
        <v>707</v>
      </c>
      <c r="C130" s="16"/>
      <c r="D130" s="16"/>
      <c r="E130" s="16"/>
      <c r="F130" s="16"/>
      <c r="G130" s="16"/>
      <c r="H130" s="16"/>
      <c r="I130" s="16"/>
      <c r="J130" s="35">
        <f t="shared" si="6"/>
        <v>0</v>
      </c>
      <c r="K130" s="35">
        <v>1.6</v>
      </c>
      <c r="L130" s="35">
        <v>143</v>
      </c>
      <c r="M130" s="35">
        <f t="shared" si="7"/>
        <v>228.8</v>
      </c>
      <c r="N130" s="35">
        <v>3</v>
      </c>
      <c r="O130" s="35">
        <v>23.6</v>
      </c>
      <c r="P130" s="35">
        <f t="shared" si="8"/>
        <v>70.800000000000011</v>
      </c>
      <c r="Q130" s="35">
        <v>1</v>
      </c>
      <c r="R130" s="35">
        <v>1150</v>
      </c>
      <c r="S130" s="35">
        <v>1150</v>
      </c>
      <c r="T130" s="35">
        <v>6</v>
      </c>
      <c r="U130" s="35">
        <v>29.11</v>
      </c>
      <c r="V130" s="35">
        <f t="shared" si="9"/>
        <v>174.66</v>
      </c>
      <c r="W130" s="37">
        <f t="shared" si="10"/>
        <v>1624.26</v>
      </c>
      <c r="X130" s="35">
        <v>1600</v>
      </c>
      <c r="Y130" s="16"/>
      <c r="Z130" s="35">
        <f t="shared" si="11"/>
        <v>24.259999999999991</v>
      </c>
    </row>
    <row r="131" spans="1:26" ht="18.75">
      <c r="A131" s="31" t="s">
        <v>708</v>
      </c>
      <c r="B131" s="34" t="s">
        <v>709</v>
      </c>
      <c r="C131" s="35">
        <v>1</v>
      </c>
      <c r="D131" s="35">
        <v>1710.86</v>
      </c>
      <c r="E131" s="35">
        <v>1</v>
      </c>
      <c r="F131" s="35">
        <v>305</v>
      </c>
      <c r="G131" s="35">
        <v>305</v>
      </c>
      <c r="H131" s="35">
        <v>2</v>
      </c>
      <c r="I131" s="35">
        <v>55</v>
      </c>
      <c r="J131" s="35">
        <f t="shared" si="6"/>
        <v>110</v>
      </c>
      <c r="K131" s="35">
        <v>1.8</v>
      </c>
      <c r="L131" s="35">
        <v>143</v>
      </c>
      <c r="M131" s="35">
        <f t="shared" si="7"/>
        <v>257.40000000000003</v>
      </c>
      <c r="N131" s="35">
        <v>3</v>
      </c>
      <c r="O131" s="35">
        <v>23.6</v>
      </c>
      <c r="P131" s="35">
        <f t="shared" si="8"/>
        <v>70.800000000000011</v>
      </c>
      <c r="Q131" s="35">
        <v>1</v>
      </c>
      <c r="R131" s="35">
        <v>1150</v>
      </c>
      <c r="S131" s="35">
        <v>1150</v>
      </c>
      <c r="T131" s="35">
        <v>8</v>
      </c>
      <c r="U131" s="35">
        <v>29.11</v>
      </c>
      <c r="V131" s="35">
        <f t="shared" si="9"/>
        <v>232.88</v>
      </c>
      <c r="W131" s="37">
        <f t="shared" si="10"/>
        <v>3836.94</v>
      </c>
      <c r="X131" s="35">
        <v>1600</v>
      </c>
      <c r="Y131" s="16"/>
      <c r="Z131" s="35">
        <f t="shared" si="11"/>
        <v>2236.94</v>
      </c>
    </row>
    <row r="132" spans="1:26" ht="18.75">
      <c r="A132" s="31" t="s">
        <v>710</v>
      </c>
      <c r="B132" s="34" t="s">
        <v>711</v>
      </c>
      <c r="C132" s="35">
        <v>1</v>
      </c>
      <c r="D132" s="35">
        <v>1710.86</v>
      </c>
      <c r="E132" s="35">
        <v>1</v>
      </c>
      <c r="F132" s="35">
        <v>305</v>
      </c>
      <c r="G132" s="35">
        <v>305</v>
      </c>
      <c r="H132" s="35">
        <v>2</v>
      </c>
      <c r="I132" s="35">
        <v>55</v>
      </c>
      <c r="J132" s="35">
        <f t="shared" si="6"/>
        <v>110</v>
      </c>
      <c r="K132" s="35">
        <v>1.8</v>
      </c>
      <c r="L132" s="35">
        <v>143</v>
      </c>
      <c r="M132" s="35">
        <f t="shared" si="7"/>
        <v>257.40000000000003</v>
      </c>
      <c r="N132" s="35">
        <v>3</v>
      </c>
      <c r="O132" s="35">
        <v>23.6</v>
      </c>
      <c r="P132" s="35">
        <f t="shared" si="8"/>
        <v>70.800000000000011</v>
      </c>
      <c r="Q132" s="35">
        <v>1</v>
      </c>
      <c r="R132" s="35">
        <v>1150</v>
      </c>
      <c r="S132" s="35">
        <v>1150</v>
      </c>
      <c r="T132" s="35">
        <v>6</v>
      </c>
      <c r="U132" s="35">
        <v>29.11</v>
      </c>
      <c r="V132" s="35">
        <f t="shared" si="9"/>
        <v>174.66</v>
      </c>
      <c r="W132" s="37">
        <f t="shared" si="10"/>
        <v>3778.72</v>
      </c>
      <c r="X132" s="35">
        <v>1600</v>
      </c>
      <c r="Y132" s="16"/>
      <c r="Z132" s="35">
        <f t="shared" si="11"/>
        <v>2178.7199999999998</v>
      </c>
    </row>
    <row r="133" spans="1:26" ht="18.75">
      <c r="A133" s="31" t="s">
        <v>712</v>
      </c>
      <c r="B133" s="34" t="s">
        <v>713</v>
      </c>
      <c r="C133" s="35">
        <v>1</v>
      </c>
      <c r="D133" s="35">
        <v>1710.86</v>
      </c>
      <c r="E133" s="35">
        <v>1</v>
      </c>
      <c r="F133" s="35">
        <v>305</v>
      </c>
      <c r="G133" s="35">
        <v>305</v>
      </c>
      <c r="H133" s="35">
        <v>2</v>
      </c>
      <c r="I133" s="35">
        <v>55</v>
      </c>
      <c r="J133" s="35">
        <f t="shared" si="6"/>
        <v>110</v>
      </c>
      <c r="K133" s="35">
        <v>2</v>
      </c>
      <c r="L133" s="35">
        <v>143</v>
      </c>
      <c r="M133" s="35">
        <f t="shared" si="7"/>
        <v>286</v>
      </c>
      <c r="N133" s="35">
        <v>3</v>
      </c>
      <c r="O133" s="35">
        <v>23.6</v>
      </c>
      <c r="P133" s="35">
        <f t="shared" si="8"/>
        <v>70.800000000000011</v>
      </c>
      <c r="Q133" s="35">
        <v>1</v>
      </c>
      <c r="R133" s="35">
        <v>1150</v>
      </c>
      <c r="S133" s="35">
        <v>1150</v>
      </c>
      <c r="T133" s="35">
        <v>6</v>
      </c>
      <c r="U133" s="35">
        <v>29.11</v>
      </c>
      <c r="V133" s="35">
        <f t="shared" si="9"/>
        <v>174.66</v>
      </c>
      <c r="W133" s="37">
        <f t="shared" si="10"/>
        <v>3807.3199999999997</v>
      </c>
      <c r="X133" s="35">
        <v>1600</v>
      </c>
      <c r="Y133" s="16"/>
      <c r="Z133" s="35">
        <f t="shared" si="11"/>
        <v>2207.3199999999997</v>
      </c>
    </row>
    <row r="134" spans="1:26" ht="18.75">
      <c r="A134" s="31" t="s">
        <v>714</v>
      </c>
      <c r="B134" s="34" t="s">
        <v>715</v>
      </c>
      <c r="C134" s="16"/>
      <c r="D134" s="16"/>
      <c r="E134" s="16"/>
      <c r="F134" s="16"/>
      <c r="G134" s="16"/>
      <c r="H134" s="16"/>
      <c r="I134" s="16"/>
      <c r="J134" s="35">
        <f t="shared" ref="J134:J197" si="12">H134*I134</f>
        <v>0</v>
      </c>
      <c r="K134" s="35">
        <v>2</v>
      </c>
      <c r="L134" s="35">
        <v>143</v>
      </c>
      <c r="M134" s="35">
        <f t="shared" ref="M134:M197" si="13">K134*L134</f>
        <v>286</v>
      </c>
      <c r="N134" s="35">
        <v>3</v>
      </c>
      <c r="O134" s="35">
        <v>23.6</v>
      </c>
      <c r="P134" s="35">
        <f t="shared" ref="P134:P197" si="14">N134*O134</f>
        <v>70.800000000000011</v>
      </c>
      <c r="Q134" s="35">
        <v>1</v>
      </c>
      <c r="R134" s="35">
        <v>1150</v>
      </c>
      <c r="S134" s="35">
        <v>1150</v>
      </c>
      <c r="T134" s="35">
        <v>7</v>
      </c>
      <c r="U134" s="35">
        <v>29.11</v>
      </c>
      <c r="V134" s="35">
        <f t="shared" ref="V134:V197" si="15">T134*U134</f>
        <v>203.76999999999998</v>
      </c>
      <c r="W134" s="37">
        <f t="shared" ref="W134:W197" si="16">D134+G134+J134+M134+P134+S134+V134</f>
        <v>1710.57</v>
      </c>
      <c r="X134" s="35">
        <v>1600</v>
      </c>
      <c r="Y134" s="16"/>
      <c r="Z134" s="35">
        <f t="shared" ref="Z134:Z197" si="17">W134-X134</f>
        <v>110.56999999999994</v>
      </c>
    </row>
    <row r="135" spans="1:26" ht="18.75">
      <c r="A135" s="31" t="s">
        <v>716</v>
      </c>
      <c r="B135" s="34" t="s">
        <v>717</v>
      </c>
      <c r="C135" s="16"/>
      <c r="D135" s="16"/>
      <c r="E135" s="16"/>
      <c r="F135" s="16"/>
      <c r="G135" s="16"/>
      <c r="H135" s="16"/>
      <c r="I135" s="16"/>
      <c r="J135" s="35">
        <f t="shared" si="12"/>
        <v>0</v>
      </c>
      <c r="K135" s="35">
        <v>2</v>
      </c>
      <c r="L135" s="35">
        <v>143</v>
      </c>
      <c r="M135" s="35">
        <f t="shared" si="13"/>
        <v>286</v>
      </c>
      <c r="N135" s="35">
        <v>3</v>
      </c>
      <c r="O135" s="35">
        <v>23.6</v>
      </c>
      <c r="P135" s="35">
        <f t="shared" si="14"/>
        <v>70.800000000000011</v>
      </c>
      <c r="Q135" s="35">
        <v>1</v>
      </c>
      <c r="R135" s="35">
        <v>1150</v>
      </c>
      <c r="S135" s="35">
        <v>1150</v>
      </c>
      <c r="T135" s="35">
        <v>8</v>
      </c>
      <c r="U135" s="35">
        <v>29.11</v>
      </c>
      <c r="V135" s="35">
        <f t="shared" si="15"/>
        <v>232.88</v>
      </c>
      <c r="W135" s="37">
        <f t="shared" si="16"/>
        <v>1739.6799999999998</v>
      </c>
      <c r="X135" s="35">
        <v>1600</v>
      </c>
      <c r="Y135" s="16"/>
      <c r="Z135" s="35">
        <f t="shared" si="17"/>
        <v>139.67999999999984</v>
      </c>
    </row>
    <row r="136" spans="1:26" ht="18.75">
      <c r="A136" s="31" t="s">
        <v>718</v>
      </c>
      <c r="B136" s="34" t="s">
        <v>719</v>
      </c>
      <c r="C136" s="35">
        <v>1</v>
      </c>
      <c r="D136" s="35">
        <v>1710.86</v>
      </c>
      <c r="E136" s="35">
        <v>1</v>
      </c>
      <c r="F136" s="35">
        <v>305</v>
      </c>
      <c r="G136" s="35">
        <v>305</v>
      </c>
      <c r="H136" s="35">
        <v>2</v>
      </c>
      <c r="I136" s="35">
        <v>55</v>
      </c>
      <c r="J136" s="35">
        <f t="shared" si="12"/>
        <v>110</v>
      </c>
      <c r="K136" s="35">
        <v>1.8</v>
      </c>
      <c r="L136" s="35">
        <v>143</v>
      </c>
      <c r="M136" s="35">
        <f t="shared" si="13"/>
        <v>257.40000000000003</v>
      </c>
      <c r="N136" s="35">
        <v>3</v>
      </c>
      <c r="O136" s="35">
        <v>23.6</v>
      </c>
      <c r="P136" s="35">
        <f t="shared" si="14"/>
        <v>70.800000000000011</v>
      </c>
      <c r="Q136" s="35">
        <v>1</v>
      </c>
      <c r="R136" s="35">
        <v>1150</v>
      </c>
      <c r="S136" s="35">
        <v>1150</v>
      </c>
      <c r="T136" s="35">
        <v>5</v>
      </c>
      <c r="U136" s="35">
        <v>29.11</v>
      </c>
      <c r="V136" s="35">
        <f t="shared" si="15"/>
        <v>145.55000000000001</v>
      </c>
      <c r="W136" s="37">
        <f t="shared" si="16"/>
        <v>3749.61</v>
      </c>
      <c r="X136" s="35">
        <v>1600</v>
      </c>
      <c r="Y136" s="16"/>
      <c r="Z136" s="35">
        <f t="shared" si="17"/>
        <v>2149.61</v>
      </c>
    </row>
    <row r="137" spans="1:26" ht="18.75">
      <c r="A137" s="31" t="s">
        <v>720</v>
      </c>
      <c r="B137" s="34" t="s">
        <v>721</v>
      </c>
      <c r="C137" s="16"/>
      <c r="D137" s="16"/>
      <c r="E137" s="16"/>
      <c r="F137" s="16"/>
      <c r="G137" s="16"/>
      <c r="H137" s="16"/>
      <c r="I137" s="16"/>
      <c r="J137" s="35">
        <f t="shared" si="12"/>
        <v>0</v>
      </c>
      <c r="K137" s="35">
        <v>2</v>
      </c>
      <c r="L137" s="35">
        <v>143</v>
      </c>
      <c r="M137" s="35">
        <f t="shared" si="13"/>
        <v>286</v>
      </c>
      <c r="N137" s="35">
        <v>3</v>
      </c>
      <c r="O137" s="35">
        <v>23.6</v>
      </c>
      <c r="P137" s="35">
        <f t="shared" si="14"/>
        <v>70.800000000000011</v>
      </c>
      <c r="Q137" s="35">
        <v>1</v>
      </c>
      <c r="R137" s="35">
        <v>1150</v>
      </c>
      <c r="S137" s="35">
        <v>1150</v>
      </c>
      <c r="T137" s="35">
        <v>5</v>
      </c>
      <c r="U137" s="35">
        <v>29.11</v>
      </c>
      <c r="V137" s="35">
        <f t="shared" si="15"/>
        <v>145.55000000000001</v>
      </c>
      <c r="W137" s="37">
        <f t="shared" si="16"/>
        <v>1652.35</v>
      </c>
      <c r="X137" s="35">
        <v>1600</v>
      </c>
      <c r="Y137" s="16"/>
      <c r="Z137" s="35">
        <f t="shared" si="17"/>
        <v>52.349999999999909</v>
      </c>
    </row>
    <row r="138" spans="1:26" ht="18.75">
      <c r="A138" s="31" t="s">
        <v>722</v>
      </c>
      <c r="B138" s="34" t="s">
        <v>723</v>
      </c>
      <c r="C138" s="16"/>
      <c r="D138" s="16"/>
      <c r="E138" s="16"/>
      <c r="F138" s="16"/>
      <c r="G138" s="16"/>
      <c r="H138" s="16"/>
      <c r="I138" s="16"/>
      <c r="J138" s="35">
        <f t="shared" si="12"/>
        <v>0</v>
      </c>
      <c r="K138" s="35">
        <v>2.5</v>
      </c>
      <c r="L138" s="35">
        <v>143</v>
      </c>
      <c r="M138" s="35">
        <f t="shared" si="13"/>
        <v>357.5</v>
      </c>
      <c r="N138" s="35">
        <v>3</v>
      </c>
      <c r="O138" s="35">
        <v>23.6</v>
      </c>
      <c r="P138" s="35">
        <f t="shared" si="14"/>
        <v>70.800000000000011</v>
      </c>
      <c r="Q138" s="35">
        <v>1</v>
      </c>
      <c r="R138" s="35">
        <v>1150</v>
      </c>
      <c r="S138" s="35">
        <v>1150</v>
      </c>
      <c r="T138" s="35">
        <v>6</v>
      </c>
      <c r="U138" s="35">
        <v>29.11</v>
      </c>
      <c r="V138" s="35">
        <f t="shared" si="15"/>
        <v>174.66</v>
      </c>
      <c r="W138" s="37">
        <f t="shared" si="16"/>
        <v>1752.96</v>
      </c>
      <c r="X138" s="35">
        <v>1600</v>
      </c>
      <c r="Y138" s="16"/>
      <c r="Z138" s="35">
        <f t="shared" si="17"/>
        <v>152.96000000000004</v>
      </c>
    </row>
    <row r="139" spans="1:26" ht="18.75">
      <c r="A139" s="31" t="s">
        <v>724</v>
      </c>
      <c r="B139" s="34" t="s">
        <v>725</v>
      </c>
      <c r="C139" s="16"/>
      <c r="D139" s="16"/>
      <c r="E139" s="16"/>
      <c r="F139" s="16"/>
      <c r="G139" s="16"/>
      <c r="H139" s="16"/>
      <c r="I139" s="16"/>
      <c r="J139" s="35">
        <f t="shared" si="12"/>
        <v>0</v>
      </c>
      <c r="K139" s="35">
        <v>2</v>
      </c>
      <c r="L139" s="35">
        <v>143</v>
      </c>
      <c r="M139" s="35">
        <f t="shared" si="13"/>
        <v>286</v>
      </c>
      <c r="N139" s="35">
        <v>3</v>
      </c>
      <c r="O139" s="35">
        <v>23.6</v>
      </c>
      <c r="P139" s="35">
        <f t="shared" si="14"/>
        <v>70.800000000000011</v>
      </c>
      <c r="Q139" s="35">
        <v>1</v>
      </c>
      <c r="R139" s="35">
        <v>1150</v>
      </c>
      <c r="S139" s="35">
        <v>1150</v>
      </c>
      <c r="T139" s="35">
        <v>8</v>
      </c>
      <c r="U139" s="35">
        <v>29.11</v>
      </c>
      <c r="V139" s="35">
        <f t="shared" si="15"/>
        <v>232.88</v>
      </c>
      <c r="W139" s="37">
        <f t="shared" si="16"/>
        <v>1739.6799999999998</v>
      </c>
      <c r="X139" s="35">
        <v>1600</v>
      </c>
      <c r="Y139" s="16"/>
      <c r="Z139" s="35">
        <f t="shared" si="17"/>
        <v>139.67999999999984</v>
      </c>
    </row>
    <row r="140" spans="1:26" ht="18.75">
      <c r="A140" s="31" t="s">
        <v>726</v>
      </c>
      <c r="B140" s="34" t="s">
        <v>727</v>
      </c>
      <c r="C140" s="35">
        <v>1</v>
      </c>
      <c r="D140" s="35">
        <v>1710.86</v>
      </c>
      <c r="E140" s="35">
        <v>1</v>
      </c>
      <c r="F140" s="35">
        <v>305</v>
      </c>
      <c r="G140" s="35">
        <v>305</v>
      </c>
      <c r="H140" s="35">
        <v>2</v>
      </c>
      <c r="I140" s="35">
        <v>55</v>
      </c>
      <c r="J140" s="35">
        <f t="shared" si="12"/>
        <v>110</v>
      </c>
      <c r="K140" s="35">
        <v>2.2000000000000002</v>
      </c>
      <c r="L140" s="35">
        <v>143</v>
      </c>
      <c r="M140" s="35">
        <f t="shared" si="13"/>
        <v>314.60000000000002</v>
      </c>
      <c r="N140" s="35">
        <v>3</v>
      </c>
      <c r="O140" s="35">
        <v>23.6</v>
      </c>
      <c r="P140" s="35">
        <f t="shared" si="14"/>
        <v>70.800000000000011</v>
      </c>
      <c r="Q140" s="35">
        <v>1</v>
      </c>
      <c r="R140" s="35">
        <v>1150</v>
      </c>
      <c r="S140" s="35">
        <v>1150</v>
      </c>
      <c r="T140" s="35">
        <v>7</v>
      </c>
      <c r="U140" s="35">
        <v>29.11</v>
      </c>
      <c r="V140" s="35">
        <f t="shared" si="15"/>
        <v>203.76999999999998</v>
      </c>
      <c r="W140" s="37">
        <f t="shared" si="16"/>
        <v>3865.0299999999997</v>
      </c>
      <c r="X140" s="35">
        <v>1600</v>
      </c>
      <c r="Y140" s="16"/>
      <c r="Z140" s="35">
        <f t="shared" si="17"/>
        <v>2265.0299999999997</v>
      </c>
    </row>
    <row r="141" spans="1:26" ht="18.75">
      <c r="A141" s="31" t="s">
        <v>728</v>
      </c>
      <c r="B141" s="34" t="s">
        <v>729</v>
      </c>
      <c r="C141" s="16"/>
      <c r="D141" s="16"/>
      <c r="E141" s="16"/>
      <c r="F141" s="16"/>
      <c r="G141" s="16"/>
      <c r="H141" s="16"/>
      <c r="I141" s="16"/>
      <c r="J141" s="35">
        <f t="shared" si="12"/>
        <v>0</v>
      </c>
      <c r="K141" s="35">
        <v>2</v>
      </c>
      <c r="L141" s="35">
        <v>143</v>
      </c>
      <c r="M141" s="35">
        <f t="shared" si="13"/>
        <v>286</v>
      </c>
      <c r="N141" s="35">
        <v>3</v>
      </c>
      <c r="O141" s="35">
        <v>23.6</v>
      </c>
      <c r="P141" s="35">
        <f t="shared" si="14"/>
        <v>70.800000000000011</v>
      </c>
      <c r="Q141" s="35">
        <v>1</v>
      </c>
      <c r="R141" s="35">
        <v>1150</v>
      </c>
      <c r="S141" s="35">
        <v>1150</v>
      </c>
      <c r="T141" s="35">
        <v>7</v>
      </c>
      <c r="U141" s="35">
        <v>29.11</v>
      </c>
      <c r="V141" s="35">
        <f t="shared" si="15"/>
        <v>203.76999999999998</v>
      </c>
      <c r="W141" s="37">
        <f t="shared" si="16"/>
        <v>1710.57</v>
      </c>
      <c r="X141" s="35">
        <v>1600</v>
      </c>
      <c r="Y141" s="16"/>
      <c r="Z141" s="35">
        <f t="shared" si="17"/>
        <v>110.56999999999994</v>
      </c>
    </row>
    <row r="142" spans="1:26" ht="18.75">
      <c r="A142" s="31" t="s">
        <v>730</v>
      </c>
      <c r="B142" s="34" t="s">
        <v>731</v>
      </c>
      <c r="C142" s="16"/>
      <c r="D142" s="16"/>
      <c r="E142" s="16"/>
      <c r="F142" s="16"/>
      <c r="G142" s="16"/>
      <c r="H142" s="16"/>
      <c r="I142" s="16"/>
      <c r="J142" s="35">
        <f t="shared" si="12"/>
        <v>0</v>
      </c>
      <c r="K142" s="35">
        <v>2</v>
      </c>
      <c r="L142" s="35">
        <v>143</v>
      </c>
      <c r="M142" s="35">
        <f t="shared" si="13"/>
        <v>286</v>
      </c>
      <c r="N142" s="35">
        <v>3</v>
      </c>
      <c r="O142" s="35">
        <v>23.6</v>
      </c>
      <c r="P142" s="35">
        <f t="shared" si="14"/>
        <v>70.800000000000011</v>
      </c>
      <c r="Q142" s="35">
        <v>1</v>
      </c>
      <c r="R142" s="35">
        <v>1150</v>
      </c>
      <c r="S142" s="35">
        <v>1150</v>
      </c>
      <c r="T142" s="35">
        <v>5</v>
      </c>
      <c r="U142" s="35">
        <v>29.11</v>
      </c>
      <c r="V142" s="35">
        <f t="shared" si="15"/>
        <v>145.55000000000001</v>
      </c>
      <c r="W142" s="37">
        <f t="shared" si="16"/>
        <v>1652.35</v>
      </c>
      <c r="X142" s="35">
        <v>1600</v>
      </c>
      <c r="Y142" s="16"/>
      <c r="Z142" s="35">
        <f t="shared" si="17"/>
        <v>52.349999999999909</v>
      </c>
    </row>
    <row r="143" spans="1:26" ht="18.75">
      <c r="A143" s="31" t="s">
        <v>732</v>
      </c>
      <c r="B143" s="34" t="s">
        <v>733</v>
      </c>
      <c r="C143" s="16"/>
      <c r="D143" s="16"/>
      <c r="E143" s="16"/>
      <c r="F143" s="16"/>
      <c r="G143" s="16"/>
      <c r="H143" s="16"/>
      <c r="I143" s="16"/>
      <c r="J143" s="35">
        <f t="shared" si="12"/>
        <v>0</v>
      </c>
      <c r="K143" s="35">
        <v>1.8</v>
      </c>
      <c r="L143" s="35">
        <v>143</v>
      </c>
      <c r="M143" s="35">
        <f t="shared" si="13"/>
        <v>257.40000000000003</v>
      </c>
      <c r="N143" s="35">
        <v>3</v>
      </c>
      <c r="O143" s="35">
        <v>23.6</v>
      </c>
      <c r="P143" s="35">
        <f t="shared" si="14"/>
        <v>70.800000000000011</v>
      </c>
      <c r="Q143" s="35">
        <v>1</v>
      </c>
      <c r="R143" s="35">
        <v>1150</v>
      </c>
      <c r="S143" s="35">
        <v>1150</v>
      </c>
      <c r="T143" s="35">
        <v>6</v>
      </c>
      <c r="U143" s="35">
        <v>29.11</v>
      </c>
      <c r="V143" s="35">
        <f t="shared" si="15"/>
        <v>174.66</v>
      </c>
      <c r="W143" s="37">
        <f t="shared" si="16"/>
        <v>1652.8600000000001</v>
      </c>
      <c r="X143" s="35">
        <v>1600</v>
      </c>
      <c r="Y143" s="16"/>
      <c r="Z143" s="35">
        <f t="shared" si="17"/>
        <v>52.860000000000127</v>
      </c>
    </row>
    <row r="144" spans="1:26" ht="18.75">
      <c r="A144" s="31" t="s">
        <v>734</v>
      </c>
      <c r="B144" s="34" t="s">
        <v>735</v>
      </c>
      <c r="C144" s="35">
        <v>1</v>
      </c>
      <c r="D144" s="35">
        <v>1710.86</v>
      </c>
      <c r="E144" s="35">
        <v>1</v>
      </c>
      <c r="F144" s="35">
        <v>305</v>
      </c>
      <c r="G144" s="35">
        <v>305</v>
      </c>
      <c r="H144" s="35">
        <v>2</v>
      </c>
      <c r="I144" s="35">
        <v>55</v>
      </c>
      <c r="J144" s="35">
        <f t="shared" si="12"/>
        <v>110</v>
      </c>
      <c r="K144" s="35">
        <v>1.5</v>
      </c>
      <c r="L144" s="35">
        <v>143</v>
      </c>
      <c r="M144" s="35">
        <f t="shared" si="13"/>
        <v>214.5</v>
      </c>
      <c r="N144" s="35">
        <v>3</v>
      </c>
      <c r="O144" s="35">
        <v>23.6</v>
      </c>
      <c r="P144" s="35">
        <f t="shared" si="14"/>
        <v>70.800000000000011</v>
      </c>
      <c r="Q144" s="35">
        <v>1</v>
      </c>
      <c r="R144" s="35">
        <v>1150</v>
      </c>
      <c r="S144" s="35">
        <v>1150</v>
      </c>
      <c r="T144" s="35">
        <v>6</v>
      </c>
      <c r="U144" s="35">
        <v>29.11</v>
      </c>
      <c r="V144" s="35">
        <f t="shared" si="15"/>
        <v>174.66</v>
      </c>
      <c r="W144" s="37">
        <f t="shared" si="16"/>
        <v>3735.8199999999997</v>
      </c>
      <c r="X144" s="35">
        <v>1600</v>
      </c>
      <c r="Y144" s="16"/>
      <c r="Z144" s="35">
        <f t="shared" si="17"/>
        <v>2135.8199999999997</v>
      </c>
    </row>
    <row r="145" spans="1:26" ht="18.75">
      <c r="A145" s="31" t="s">
        <v>736</v>
      </c>
      <c r="B145" s="34" t="s">
        <v>737</v>
      </c>
      <c r="C145" s="35">
        <v>1</v>
      </c>
      <c r="D145" s="35">
        <v>1710.86</v>
      </c>
      <c r="E145" s="35">
        <v>1</v>
      </c>
      <c r="F145" s="35">
        <v>305</v>
      </c>
      <c r="G145" s="35">
        <v>305</v>
      </c>
      <c r="H145" s="35">
        <v>2</v>
      </c>
      <c r="I145" s="35">
        <v>55</v>
      </c>
      <c r="J145" s="35">
        <f t="shared" si="12"/>
        <v>110</v>
      </c>
      <c r="K145" s="35">
        <v>1.6</v>
      </c>
      <c r="L145" s="35">
        <v>143</v>
      </c>
      <c r="M145" s="35">
        <f t="shared" si="13"/>
        <v>228.8</v>
      </c>
      <c r="N145" s="35">
        <v>3</v>
      </c>
      <c r="O145" s="35">
        <v>23.6</v>
      </c>
      <c r="P145" s="35">
        <f t="shared" si="14"/>
        <v>70.800000000000011</v>
      </c>
      <c r="Q145" s="35">
        <v>1</v>
      </c>
      <c r="R145" s="35">
        <v>1150</v>
      </c>
      <c r="S145" s="35">
        <v>1150</v>
      </c>
      <c r="T145" s="35">
        <v>8</v>
      </c>
      <c r="U145" s="35">
        <v>29.11</v>
      </c>
      <c r="V145" s="35">
        <f t="shared" si="15"/>
        <v>232.88</v>
      </c>
      <c r="W145" s="37">
        <f t="shared" si="16"/>
        <v>3808.34</v>
      </c>
      <c r="X145" s="35">
        <v>1600</v>
      </c>
      <c r="Y145" s="16"/>
      <c r="Z145" s="35">
        <f t="shared" si="17"/>
        <v>2208.34</v>
      </c>
    </row>
    <row r="146" spans="1:26" ht="18.75">
      <c r="A146" s="31" t="s">
        <v>738</v>
      </c>
      <c r="B146" s="34" t="s">
        <v>739</v>
      </c>
      <c r="C146" s="35">
        <v>1</v>
      </c>
      <c r="D146" s="35">
        <v>1710.86</v>
      </c>
      <c r="E146" s="35">
        <v>1</v>
      </c>
      <c r="F146" s="35">
        <v>305</v>
      </c>
      <c r="G146" s="35">
        <v>305</v>
      </c>
      <c r="H146" s="35">
        <v>2</v>
      </c>
      <c r="I146" s="35">
        <v>55</v>
      </c>
      <c r="J146" s="35">
        <f t="shared" si="12"/>
        <v>110</v>
      </c>
      <c r="K146" s="35">
        <v>1.6</v>
      </c>
      <c r="L146" s="35">
        <v>143</v>
      </c>
      <c r="M146" s="35">
        <f t="shared" si="13"/>
        <v>228.8</v>
      </c>
      <c r="N146" s="35">
        <v>3</v>
      </c>
      <c r="O146" s="35">
        <v>23.6</v>
      </c>
      <c r="P146" s="35">
        <f t="shared" si="14"/>
        <v>70.800000000000011</v>
      </c>
      <c r="Q146" s="35">
        <v>1</v>
      </c>
      <c r="R146" s="35">
        <v>1150</v>
      </c>
      <c r="S146" s="35">
        <v>1150</v>
      </c>
      <c r="T146" s="35">
        <v>6</v>
      </c>
      <c r="U146" s="35">
        <v>29.11</v>
      </c>
      <c r="V146" s="35">
        <f t="shared" si="15"/>
        <v>174.66</v>
      </c>
      <c r="W146" s="37">
        <f t="shared" si="16"/>
        <v>3750.12</v>
      </c>
      <c r="X146" s="35">
        <v>1600</v>
      </c>
      <c r="Y146" s="16"/>
      <c r="Z146" s="35">
        <f t="shared" si="17"/>
        <v>2150.12</v>
      </c>
    </row>
    <row r="147" spans="1:26" ht="18.75">
      <c r="A147" s="31" t="s">
        <v>740</v>
      </c>
      <c r="B147" s="34" t="s">
        <v>741</v>
      </c>
      <c r="C147" s="35">
        <v>1</v>
      </c>
      <c r="D147" s="35">
        <v>1710.86</v>
      </c>
      <c r="E147" s="35">
        <v>1</v>
      </c>
      <c r="F147" s="35">
        <v>305</v>
      </c>
      <c r="G147" s="35">
        <v>305</v>
      </c>
      <c r="H147" s="35">
        <v>2</v>
      </c>
      <c r="I147" s="35">
        <v>55</v>
      </c>
      <c r="J147" s="35">
        <f t="shared" si="12"/>
        <v>110</v>
      </c>
      <c r="K147" s="35">
        <v>1.8</v>
      </c>
      <c r="L147" s="35">
        <v>143</v>
      </c>
      <c r="M147" s="35">
        <f t="shared" si="13"/>
        <v>257.40000000000003</v>
      </c>
      <c r="N147" s="35">
        <v>3</v>
      </c>
      <c r="O147" s="35">
        <v>23.6</v>
      </c>
      <c r="P147" s="35">
        <f t="shared" si="14"/>
        <v>70.800000000000011</v>
      </c>
      <c r="Q147" s="35">
        <v>1</v>
      </c>
      <c r="R147" s="35">
        <v>1150</v>
      </c>
      <c r="S147" s="35">
        <v>1150</v>
      </c>
      <c r="T147" s="35">
        <v>6</v>
      </c>
      <c r="U147" s="35">
        <v>29.11</v>
      </c>
      <c r="V147" s="35">
        <f t="shared" si="15"/>
        <v>174.66</v>
      </c>
      <c r="W147" s="37">
        <f t="shared" si="16"/>
        <v>3778.72</v>
      </c>
      <c r="X147" s="35">
        <v>1600</v>
      </c>
      <c r="Y147" s="16"/>
      <c r="Z147" s="35">
        <f t="shared" si="17"/>
        <v>2178.7199999999998</v>
      </c>
    </row>
    <row r="148" spans="1:26" ht="18.75">
      <c r="A148" s="31" t="s">
        <v>742</v>
      </c>
      <c r="B148" s="34" t="s">
        <v>743</v>
      </c>
      <c r="C148" s="35">
        <v>1</v>
      </c>
      <c r="D148" s="35">
        <v>1710.86</v>
      </c>
      <c r="E148" s="35">
        <v>1</v>
      </c>
      <c r="F148" s="35">
        <v>305</v>
      </c>
      <c r="G148" s="35">
        <v>305</v>
      </c>
      <c r="H148" s="35">
        <v>2</v>
      </c>
      <c r="I148" s="35">
        <v>55</v>
      </c>
      <c r="J148" s="35">
        <f t="shared" si="12"/>
        <v>110</v>
      </c>
      <c r="K148" s="35">
        <v>1.8</v>
      </c>
      <c r="L148" s="35">
        <v>143</v>
      </c>
      <c r="M148" s="35">
        <f t="shared" si="13"/>
        <v>257.40000000000003</v>
      </c>
      <c r="N148" s="35">
        <v>3</v>
      </c>
      <c r="O148" s="35">
        <v>23.6</v>
      </c>
      <c r="P148" s="35">
        <f t="shared" si="14"/>
        <v>70.800000000000011</v>
      </c>
      <c r="Q148" s="35">
        <v>1</v>
      </c>
      <c r="R148" s="35">
        <v>1150</v>
      </c>
      <c r="S148" s="35">
        <v>1150</v>
      </c>
      <c r="T148" s="35">
        <v>7</v>
      </c>
      <c r="U148" s="35">
        <v>29.11</v>
      </c>
      <c r="V148" s="35">
        <f t="shared" si="15"/>
        <v>203.76999999999998</v>
      </c>
      <c r="W148" s="37">
        <f t="shared" si="16"/>
        <v>3807.83</v>
      </c>
      <c r="X148" s="35">
        <v>1600</v>
      </c>
      <c r="Y148" s="16"/>
      <c r="Z148" s="35">
        <f t="shared" si="17"/>
        <v>2207.83</v>
      </c>
    </row>
    <row r="149" spans="1:26" ht="18.75">
      <c r="A149" s="31" t="s">
        <v>744</v>
      </c>
      <c r="B149" s="34" t="s">
        <v>745</v>
      </c>
      <c r="C149" s="35">
        <v>1</v>
      </c>
      <c r="D149" s="35">
        <v>1710.86</v>
      </c>
      <c r="E149" s="35">
        <v>1</v>
      </c>
      <c r="F149" s="35">
        <v>305</v>
      </c>
      <c r="G149" s="35">
        <v>305</v>
      </c>
      <c r="H149" s="35">
        <v>2</v>
      </c>
      <c r="I149" s="35">
        <v>55</v>
      </c>
      <c r="J149" s="35">
        <f t="shared" si="12"/>
        <v>110</v>
      </c>
      <c r="K149" s="35">
        <v>2</v>
      </c>
      <c r="L149" s="35">
        <v>143</v>
      </c>
      <c r="M149" s="35">
        <f t="shared" si="13"/>
        <v>286</v>
      </c>
      <c r="N149" s="35">
        <v>3</v>
      </c>
      <c r="O149" s="35">
        <v>23.6</v>
      </c>
      <c r="P149" s="35">
        <f t="shared" si="14"/>
        <v>70.800000000000011</v>
      </c>
      <c r="Q149" s="35">
        <v>1</v>
      </c>
      <c r="R149" s="35">
        <v>1150</v>
      </c>
      <c r="S149" s="35">
        <v>1150</v>
      </c>
      <c r="T149" s="35">
        <v>8</v>
      </c>
      <c r="U149" s="35">
        <v>29.11</v>
      </c>
      <c r="V149" s="35">
        <f t="shared" si="15"/>
        <v>232.88</v>
      </c>
      <c r="W149" s="37">
        <f t="shared" si="16"/>
        <v>3865.54</v>
      </c>
      <c r="X149" s="35">
        <v>1600</v>
      </c>
      <c r="Y149" s="16"/>
      <c r="Z149" s="35">
        <f t="shared" si="17"/>
        <v>2265.54</v>
      </c>
    </row>
    <row r="150" spans="1:26" ht="18.75">
      <c r="A150" s="31" t="s">
        <v>746</v>
      </c>
      <c r="B150" s="41" t="s">
        <v>747</v>
      </c>
      <c r="C150" s="35">
        <v>1</v>
      </c>
      <c r="D150" s="35">
        <v>1710.86</v>
      </c>
      <c r="E150" s="35">
        <v>1</v>
      </c>
      <c r="F150" s="35">
        <v>305</v>
      </c>
      <c r="G150" s="35">
        <v>305</v>
      </c>
      <c r="H150" s="35">
        <v>2</v>
      </c>
      <c r="I150" s="35">
        <v>55</v>
      </c>
      <c r="J150" s="35">
        <f t="shared" si="12"/>
        <v>110</v>
      </c>
      <c r="K150" s="35">
        <v>2</v>
      </c>
      <c r="L150" s="35">
        <v>143</v>
      </c>
      <c r="M150" s="35">
        <f t="shared" si="13"/>
        <v>286</v>
      </c>
      <c r="N150" s="35">
        <v>3</v>
      </c>
      <c r="O150" s="35">
        <v>23.6</v>
      </c>
      <c r="P150" s="35">
        <f t="shared" si="14"/>
        <v>70.800000000000011</v>
      </c>
      <c r="Q150" s="35">
        <v>1</v>
      </c>
      <c r="R150" s="35">
        <v>1150</v>
      </c>
      <c r="S150" s="35">
        <v>1150</v>
      </c>
      <c r="T150" s="35">
        <v>5</v>
      </c>
      <c r="U150" s="35">
        <v>29.11</v>
      </c>
      <c r="V150" s="35">
        <f t="shared" si="15"/>
        <v>145.55000000000001</v>
      </c>
      <c r="W150" s="37">
        <f t="shared" si="16"/>
        <v>3778.21</v>
      </c>
      <c r="X150" s="35">
        <v>1600</v>
      </c>
      <c r="Y150" s="16"/>
      <c r="Z150" s="35">
        <f t="shared" si="17"/>
        <v>2178.21</v>
      </c>
    </row>
    <row r="151" spans="1:26" ht="18.75">
      <c r="A151" s="31" t="s">
        <v>748</v>
      </c>
      <c r="B151" s="34" t="s">
        <v>749</v>
      </c>
      <c r="C151" s="35">
        <v>1</v>
      </c>
      <c r="D151" s="35">
        <v>1710.86</v>
      </c>
      <c r="E151" s="35">
        <v>1</v>
      </c>
      <c r="F151" s="35">
        <v>305</v>
      </c>
      <c r="G151" s="35">
        <v>305</v>
      </c>
      <c r="H151" s="35">
        <v>2</v>
      </c>
      <c r="I151" s="35">
        <v>55</v>
      </c>
      <c r="J151" s="35">
        <f t="shared" si="12"/>
        <v>110</v>
      </c>
      <c r="K151" s="35">
        <v>2</v>
      </c>
      <c r="L151" s="35">
        <v>143</v>
      </c>
      <c r="M151" s="35">
        <f t="shared" si="13"/>
        <v>286</v>
      </c>
      <c r="N151" s="35">
        <v>3</v>
      </c>
      <c r="O151" s="35">
        <v>23.6</v>
      </c>
      <c r="P151" s="35">
        <f t="shared" si="14"/>
        <v>70.800000000000011</v>
      </c>
      <c r="Q151" s="35">
        <v>1</v>
      </c>
      <c r="R151" s="35">
        <v>1150</v>
      </c>
      <c r="S151" s="35">
        <v>1150</v>
      </c>
      <c r="T151" s="35">
        <v>5</v>
      </c>
      <c r="U151" s="35">
        <v>29.11</v>
      </c>
      <c r="V151" s="35">
        <f t="shared" si="15"/>
        <v>145.55000000000001</v>
      </c>
      <c r="W151" s="37">
        <f t="shared" si="16"/>
        <v>3778.21</v>
      </c>
      <c r="X151" s="35">
        <v>1600</v>
      </c>
      <c r="Y151" s="16"/>
      <c r="Z151" s="35">
        <f t="shared" si="17"/>
        <v>2178.21</v>
      </c>
    </row>
    <row r="152" spans="1:26" ht="18.75">
      <c r="A152" s="31" t="s">
        <v>750</v>
      </c>
      <c r="B152" s="34" t="s">
        <v>751</v>
      </c>
      <c r="C152" s="16"/>
      <c r="D152" s="16"/>
      <c r="E152" s="16"/>
      <c r="F152" s="16"/>
      <c r="G152" s="16"/>
      <c r="H152" s="16"/>
      <c r="I152" s="16"/>
      <c r="J152" s="35">
        <f t="shared" si="12"/>
        <v>0</v>
      </c>
      <c r="K152" s="35">
        <v>1.8</v>
      </c>
      <c r="L152" s="35">
        <v>143</v>
      </c>
      <c r="M152" s="35">
        <f t="shared" si="13"/>
        <v>257.40000000000003</v>
      </c>
      <c r="N152" s="35">
        <v>3</v>
      </c>
      <c r="O152" s="35">
        <v>23.6</v>
      </c>
      <c r="P152" s="35">
        <f t="shared" si="14"/>
        <v>70.800000000000011</v>
      </c>
      <c r="Q152" s="35">
        <v>1</v>
      </c>
      <c r="R152" s="35">
        <v>1150</v>
      </c>
      <c r="S152" s="35">
        <v>1150</v>
      </c>
      <c r="T152" s="35">
        <v>6</v>
      </c>
      <c r="U152" s="35">
        <v>29.11</v>
      </c>
      <c r="V152" s="35">
        <f t="shared" si="15"/>
        <v>174.66</v>
      </c>
      <c r="W152" s="37">
        <f t="shared" si="16"/>
        <v>1652.8600000000001</v>
      </c>
      <c r="X152" s="35">
        <v>1600</v>
      </c>
      <c r="Y152" s="16"/>
      <c r="Z152" s="35">
        <f t="shared" si="17"/>
        <v>52.860000000000127</v>
      </c>
    </row>
    <row r="153" spans="1:26" ht="18.75">
      <c r="A153" s="31" t="s">
        <v>752</v>
      </c>
      <c r="B153" s="34" t="s">
        <v>753</v>
      </c>
      <c r="C153" s="16"/>
      <c r="D153" s="16"/>
      <c r="E153" s="16"/>
      <c r="F153" s="16"/>
      <c r="G153" s="16"/>
      <c r="H153" s="16"/>
      <c r="I153" s="16"/>
      <c r="J153" s="35">
        <f t="shared" si="12"/>
        <v>0</v>
      </c>
      <c r="K153" s="35">
        <v>2</v>
      </c>
      <c r="L153" s="35">
        <v>143</v>
      </c>
      <c r="M153" s="35">
        <f t="shared" si="13"/>
        <v>286</v>
      </c>
      <c r="N153" s="35">
        <v>3</v>
      </c>
      <c r="O153" s="35">
        <v>23.6</v>
      </c>
      <c r="P153" s="35">
        <f t="shared" si="14"/>
        <v>70.800000000000011</v>
      </c>
      <c r="Q153" s="35">
        <v>1</v>
      </c>
      <c r="R153" s="35">
        <v>1150</v>
      </c>
      <c r="S153" s="35">
        <v>1150</v>
      </c>
      <c r="T153" s="35">
        <v>8</v>
      </c>
      <c r="U153" s="35">
        <v>29.11</v>
      </c>
      <c r="V153" s="35">
        <f t="shared" si="15"/>
        <v>232.88</v>
      </c>
      <c r="W153" s="37">
        <f t="shared" si="16"/>
        <v>1739.6799999999998</v>
      </c>
      <c r="X153" s="35">
        <v>1600</v>
      </c>
      <c r="Y153" s="16"/>
      <c r="Z153" s="35">
        <f t="shared" si="17"/>
        <v>139.67999999999984</v>
      </c>
    </row>
    <row r="154" spans="1:26" ht="18.75">
      <c r="A154" s="31" t="s">
        <v>754</v>
      </c>
      <c r="B154" s="34" t="s">
        <v>755</v>
      </c>
      <c r="C154" s="16"/>
      <c r="D154" s="16"/>
      <c r="E154" s="16"/>
      <c r="F154" s="16"/>
      <c r="G154" s="16"/>
      <c r="H154" s="16"/>
      <c r="I154" s="16"/>
      <c r="J154" s="35">
        <f t="shared" si="12"/>
        <v>0</v>
      </c>
      <c r="K154" s="35">
        <v>2.5</v>
      </c>
      <c r="L154" s="35">
        <v>143</v>
      </c>
      <c r="M154" s="35">
        <f t="shared" si="13"/>
        <v>357.5</v>
      </c>
      <c r="N154" s="35">
        <v>3</v>
      </c>
      <c r="O154" s="35">
        <v>23.6</v>
      </c>
      <c r="P154" s="35">
        <f t="shared" si="14"/>
        <v>70.800000000000011</v>
      </c>
      <c r="Q154" s="35">
        <v>1</v>
      </c>
      <c r="R154" s="35">
        <v>1150</v>
      </c>
      <c r="S154" s="35">
        <v>1150</v>
      </c>
      <c r="T154" s="35">
        <v>7</v>
      </c>
      <c r="U154" s="35">
        <v>29.11</v>
      </c>
      <c r="V154" s="35">
        <f t="shared" si="15"/>
        <v>203.76999999999998</v>
      </c>
      <c r="W154" s="37">
        <f t="shared" si="16"/>
        <v>1782.07</v>
      </c>
      <c r="X154" s="35">
        <v>1600</v>
      </c>
      <c r="Y154" s="16"/>
      <c r="Z154" s="35">
        <f t="shared" si="17"/>
        <v>182.06999999999994</v>
      </c>
    </row>
    <row r="155" spans="1:26" ht="18.75">
      <c r="A155" s="31" t="s">
        <v>756</v>
      </c>
      <c r="B155" s="34" t="s">
        <v>757</v>
      </c>
      <c r="C155" s="35">
        <v>1</v>
      </c>
      <c r="D155" s="35">
        <v>1710.86</v>
      </c>
      <c r="E155" s="35">
        <v>1</v>
      </c>
      <c r="F155" s="35">
        <v>305</v>
      </c>
      <c r="G155" s="35">
        <v>305</v>
      </c>
      <c r="H155" s="35">
        <v>2</v>
      </c>
      <c r="I155" s="35">
        <v>55</v>
      </c>
      <c r="J155" s="35">
        <f t="shared" si="12"/>
        <v>110</v>
      </c>
      <c r="K155" s="35">
        <v>2</v>
      </c>
      <c r="L155" s="35">
        <v>143</v>
      </c>
      <c r="M155" s="35">
        <f t="shared" si="13"/>
        <v>286</v>
      </c>
      <c r="N155" s="35">
        <v>3</v>
      </c>
      <c r="O155" s="35">
        <v>23.6</v>
      </c>
      <c r="P155" s="35">
        <f t="shared" si="14"/>
        <v>70.800000000000011</v>
      </c>
      <c r="Q155" s="35">
        <v>1</v>
      </c>
      <c r="R155" s="35">
        <v>1150</v>
      </c>
      <c r="S155" s="35">
        <v>1150</v>
      </c>
      <c r="T155" s="35">
        <v>7</v>
      </c>
      <c r="U155" s="35">
        <v>29.11</v>
      </c>
      <c r="V155" s="35">
        <f t="shared" si="15"/>
        <v>203.76999999999998</v>
      </c>
      <c r="W155" s="37">
        <f t="shared" si="16"/>
        <v>3836.43</v>
      </c>
      <c r="X155" s="35">
        <v>1600</v>
      </c>
      <c r="Y155" s="16"/>
      <c r="Z155" s="35">
        <f t="shared" si="17"/>
        <v>2236.4299999999998</v>
      </c>
    </row>
    <row r="156" spans="1:26" ht="18.75">
      <c r="A156" s="31" t="s">
        <v>758</v>
      </c>
      <c r="B156" s="34" t="s">
        <v>668</v>
      </c>
      <c r="C156" s="16"/>
      <c r="D156" s="16"/>
      <c r="E156" s="16"/>
      <c r="F156" s="16"/>
      <c r="G156" s="16"/>
      <c r="H156" s="16"/>
      <c r="I156" s="16"/>
      <c r="J156" s="35">
        <f t="shared" si="12"/>
        <v>0</v>
      </c>
      <c r="K156" s="35">
        <v>2.2000000000000002</v>
      </c>
      <c r="L156" s="35">
        <v>143</v>
      </c>
      <c r="M156" s="35">
        <f t="shared" si="13"/>
        <v>314.60000000000002</v>
      </c>
      <c r="N156" s="35">
        <v>3</v>
      </c>
      <c r="O156" s="35">
        <v>23.6</v>
      </c>
      <c r="P156" s="35">
        <f t="shared" si="14"/>
        <v>70.800000000000011</v>
      </c>
      <c r="Q156" s="35">
        <v>1</v>
      </c>
      <c r="R156" s="35">
        <v>1150</v>
      </c>
      <c r="S156" s="35">
        <v>1150</v>
      </c>
      <c r="T156" s="35">
        <v>5</v>
      </c>
      <c r="U156" s="35">
        <v>29.11</v>
      </c>
      <c r="V156" s="35">
        <f t="shared" si="15"/>
        <v>145.55000000000001</v>
      </c>
      <c r="W156" s="37">
        <f t="shared" si="16"/>
        <v>1680.95</v>
      </c>
      <c r="X156" s="35">
        <v>1600</v>
      </c>
      <c r="Y156" s="16"/>
      <c r="Z156" s="35">
        <f t="shared" si="17"/>
        <v>80.950000000000045</v>
      </c>
    </row>
    <row r="157" spans="1:26" ht="18.75">
      <c r="A157" s="31" t="s">
        <v>759</v>
      </c>
      <c r="B157" s="34" t="s">
        <v>760</v>
      </c>
      <c r="C157" s="16"/>
      <c r="D157" s="16"/>
      <c r="E157" s="16"/>
      <c r="F157" s="16"/>
      <c r="G157" s="16"/>
      <c r="H157" s="16"/>
      <c r="I157" s="16"/>
      <c r="J157" s="35">
        <f t="shared" si="12"/>
        <v>0</v>
      </c>
      <c r="K157" s="35">
        <v>2</v>
      </c>
      <c r="L157" s="35">
        <v>143</v>
      </c>
      <c r="M157" s="35">
        <f t="shared" si="13"/>
        <v>286</v>
      </c>
      <c r="N157" s="35">
        <v>3</v>
      </c>
      <c r="O157" s="35">
        <v>23.6</v>
      </c>
      <c r="P157" s="35">
        <f t="shared" si="14"/>
        <v>70.800000000000011</v>
      </c>
      <c r="Q157" s="35">
        <v>1</v>
      </c>
      <c r="R157" s="35">
        <v>1150</v>
      </c>
      <c r="S157" s="35">
        <v>1150</v>
      </c>
      <c r="T157" s="35">
        <v>4</v>
      </c>
      <c r="U157" s="35">
        <v>29.11</v>
      </c>
      <c r="V157" s="35">
        <f t="shared" si="15"/>
        <v>116.44</v>
      </c>
      <c r="W157" s="37">
        <f t="shared" si="16"/>
        <v>1623.24</v>
      </c>
      <c r="X157" s="35">
        <v>1600</v>
      </c>
      <c r="Y157" s="16"/>
      <c r="Z157" s="35">
        <f t="shared" si="17"/>
        <v>23.240000000000009</v>
      </c>
    </row>
    <row r="158" spans="1:26" ht="18.75">
      <c r="A158" s="31" t="s">
        <v>761</v>
      </c>
      <c r="B158" s="34" t="s">
        <v>762</v>
      </c>
      <c r="C158" s="16"/>
      <c r="D158" s="16"/>
      <c r="E158" s="16"/>
      <c r="F158" s="16"/>
      <c r="G158" s="16"/>
      <c r="H158" s="16"/>
      <c r="I158" s="16"/>
      <c r="J158" s="35">
        <f t="shared" si="12"/>
        <v>0</v>
      </c>
      <c r="K158" s="35">
        <v>2</v>
      </c>
      <c r="L158" s="35">
        <v>143</v>
      </c>
      <c r="M158" s="35">
        <f t="shared" si="13"/>
        <v>286</v>
      </c>
      <c r="N158" s="35">
        <v>3</v>
      </c>
      <c r="O158" s="35">
        <v>23.6</v>
      </c>
      <c r="P158" s="35">
        <f t="shared" si="14"/>
        <v>70.800000000000011</v>
      </c>
      <c r="Q158" s="35">
        <v>1</v>
      </c>
      <c r="R158" s="35">
        <v>1150</v>
      </c>
      <c r="S158" s="35">
        <v>1150</v>
      </c>
      <c r="T158" s="35">
        <v>6</v>
      </c>
      <c r="U158" s="35">
        <v>29.11</v>
      </c>
      <c r="V158" s="35">
        <f t="shared" si="15"/>
        <v>174.66</v>
      </c>
      <c r="W158" s="37">
        <f t="shared" si="16"/>
        <v>1681.46</v>
      </c>
      <c r="X158" s="35">
        <v>1600</v>
      </c>
      <c r="Y158" s="16"/>
      <c r="Z158" s="35">
        <f t="shared" si="17"/>
        <v>81.460000000000036</v>
      </c>
    </row>
    <row r="159" spans="1:26" ht="18.75">
      <c r="A159" s="31" t="s">
        <v>763</v>
      </c>
      <c r="B159" s="34" t="s">
        <v>764</v>
      </c>
      <c r="C159" s="35">
        <v>1</v>
      </c>
      <c r="D159" s="35">
        <v>1710.86</v>
      </c>
      <c r="E159" s="35">
        <v>1</v>
      </c>
      <c r="F159" s="35">
        <v>305</v>
      </c>
      <c r="G159" s="35">
        <v>305</v>
      </c>
      <c r="H159" s="35">
        <v>2</v>
      </c>
      <c r="I159" s="35">
        <v>55</v>
      </c>
      <c r="J159" s="35">
        <f t="shared" si="12"/>
        <v>110</v>
      </c>
      <c r="K159" s="35">
        <v>1.8</v>
      </c>
      <c r="L159" s="35">
        <v>143</v>
      </c>
      <c r="M159" s="35">
        <f t="shared" si="13"/>
        <v>257.40000000000003</v>
      </c>
      <c r="N159" s="35">
        <v>3</v>
      </c>
      <c r="O159" s="35">
        <v>23.6</v>
      </c>
      <c r="P159" s="35">
        <f t="shared" si="14"/>
        <v>70.800000000000011</v>
      </c>
      <c r="Q159" s="35">
        <v>1</v>
      </c>
      <c r="R159" s="35">
        <v>1150</v>
      </c>
      <c r="S159" s="35">
        <v>1150</v>
      </c>
      <c r="T159" s="35">
        <v>8</v>
      </c>
      <c r="U159" s="35">
        <v>29.11</v>
      </c>
      <c r="V159" s="35">
        <f t="shared" si="15"/>
        <v>232.88</v>
      </c>
      <c r="W159" s="37">
        <f t="shared" si="16"/>
        <v>3836.94</v>
      </c>
      <c r="X159" s="35">
        <v>1600</v>
      </c>
      <c r="Y159" s="16"/>
      <c r="Z159" s="35">
        <f t="shared" si="17"/>
        <v>2236.94</v>
      </c>
    </row>
    <row r="160" spans="1:26" ht="18.75">
      <c r="A160" s="31" t="s">
        <v>765</v>
      </c>
      <c r="B160" s="34" t="s">
        <v>766</v>
      </c>
      <c r="C160" s="35">
        <v>1</v>
      </c>
      <c r="D160" s="35">
        <v>1710.86</v>
      </c>
      <c r="E160" s="35">
        <v>1</v>
      </c>
      <c r="F160" s="35">
        <v>305</v>
      </c>
      <c r="G160" s="35">
        <v>305</v>
      </c>
      <c r="H160" s="35">
        <v>2</v>
      </c>
      <c r="I160" s="35">
        <v>55</v>
      </c>
      <c r="J160" s="35">
        <f t="shared" si="12"/>
        <v>110</v>
      </c>
      <c r="K160" s="35">
        <v>1.5</v>
      </c>
      <c r="L160" s="35">
        <v>143</v>
      </c>
      <c r="M160" s="35">
        <f t="shared" si="13"/>
        <v>214.5</v>
      </c>
      <c r="N160" s="35">
        <v>3</v>
      </c>
      <c r="O160" s="35">
        <v>23.6</v>
      </c>
      <c r="P160" s="35">
        <f t="shared" si="14"/>
        <v>70.800000000000011</v>
      </c>
      <c r="Q160" s="35">
        <v>1</v>
      </c>
      <c r="R160" s="35">
        <v>1150</v>
      </c>
      <c r="S160" s="35">
        <v>1150</v>
      </c>
      <c r="T160" s="35">
        <v>6</v>
      </c>
      <c r="U160" s="35">
        <v>29.11</v>
      </c>
      <c r="V160" s="35">
        <f t="shared" si="15"/>
        <v>174.66</v>
      </c>
      <c r="W160" s="37">
        <f t="shared" si="16"/>
        <v>3735.8199999999997</v>
      </c>
      <c r="X160" s="35">
        <v>1600</v>
      </c>
      <c r="Y160" s="16"/>
      <c r="Z160" s="35">
        <f t="shared" si="17"/>
        <v>2135.8199999999997</v>
      </c>
    </row>
    <row r="161" spans="1:26" ht="18.75">
      <c r="A161" s="31" t="s">
        <v>767</v>
      </c>
      <c r="B161" s="34" t="s">
        <v>768</v>
      </c>
      <c r="C161" s="16"/>
      <c r="D161" s="16"/>
      <c r="E161" s="16"/>
      <c r="F161" s="16"/>
      <c r="G161" s="16"/>
      <c r="H161" s="16"/>
      <c r="I161" s="16"/>
      <c r="J161" s="35">
        <f t="shared" si="12"/>
        <v>0</v>
      </c>
      <c r="K161" s="35">
        <v>1.6</v>
      </c>
      <c r="L161" s="35">
        <v>143</v>
      </c>
      <c r="M161" s="35">
        <f t="shared" si="13"/>
        <v>228.8</v>
      </c>
      <c r="N161" s="35">
        <v>3</v>
      </c>
      <c r="O161" s="35">
        <v>23.6</v>
      </c>
      <c r="P161" s="35">
        <f t="shared" si="14"/>
        <v>70.800000000000011</v>
      </c>
      <c r="Q161" s="35">
        <v>1</v>
      </c>
      <c r="R161" s="35">
        <v>1150</v>
      </c>
      <c r="S161" s="35">
        <v>1150</v>
      </c>
      <c r="T161" s="35">
        <v>6</v>
      </c>
      <c r="U161" s="35">
        <v>29.11</v>
      </c>
      <c r="V161" s="35">
        <f t="shared" si="15"/>
        <v>174.66</v>
      </c>
      <c r="W161" s="37">
        <f t="shared" si="16"/>
        <v>1624.26</v>
      </c>
      <c r="X161" s="35">
        <v>1600</v>
      </c>
      <c r="Y161" s="16"/>
      <c r="Z161" s="35">
        <f t="shared" si="17"/>
        <v>24.259999999999991</v>
      </c>
    </row>
    <row r="162" spans="1:26" ht="18.75">
      <c r="A162" s="31" t="s">
        <v>769</v>
      </c>
      <c r="B162" s="34" t="s">
        <v>770</v>
      </c>
      <c r="C162" s="16"/>
      <c r="D162" s="16"/>
      <c r="E162" s="16"/>
      <c r="F162" s="16"/>
      <c r="G162" s="16"/>
      <c r="H162" s="16"/>
      <c r="I162" s="16"/>
      <c r="J162" s="35">
        <f t="shared" si="12"/>
        <v>0</v>
      </c>
      <c r="K162" s="35">
        <v>1.6</v>
      </c>
      <c r="L162" s="35">
        <v>143</v>
      </c>
      <c r="M162" s="35">
        <f t="shared" si="13"/>
        <v>228.8</v>
      </c>
      <c r="N162" s="35">
        <v>3</v>
      </c>
      <c r="O162" s="35">
        <v>23.6</v>
      </c>
      <c r="P162" s="35">
        <f t="shared" si="14"/>
        <v>70.800000000000011</v>
      </c>
      <c r="Q162" s="35">
        <v>1</v>
      </c>
      <c r="R162" s="35">
        <v>1150</v>
      </c>
      <c r="S162" s="35">
        <v>1150</v>
      </c>
      <c r="T162" s="35">
        <v>7</v>
      </c>
      <c r="U162" s="35">
        <v>29.11</v>
      </c>
      <c r="V162" s="35">
        <f t="shared" si="15"/>
        <v>203.76999999999998</v>
      </c>
      <c r="W162" s="37">
        <f t="shared" si="16"/>
        <v>1653.37</v>
      </c>
      <c r="X162" s="35">
        <v>1600</v>
      </c>
      <c r="Y162" s="16"/>
      <c r="Z162" s="35">
        <f t="shared" si="17"/>
        <v>53.369999999999891</v>
      </c>
    </row>
    <row r="163" spans="1:26" ht="18.75">
      <c r="A163" s="31" t="s">
        <v>771</v>
      </c>
      <c r="B163" s="34" t="s">
        <v>772</v>
      </c>
      <c r="C163" s="35">
        <v>1</v>
      </c>
      <c r="D163" s="35">
        <v>1710.86</v>
      </c>
      <c r="E163" s="35">
        <v>1</v>
      </c>
      <c r="F163" s="35">
        <v>305</v>
      </c>
      <c r="G163" s="35">
        <v>305</v>
      </c>
      <c r="H163" s="35">
        <v>2</v>
      </c>
      <c r="I163" s="35">
        <v>55</v>
      </c>
      <c r="J163" s="35">
        <f t="shared" si="12"/>
        <v>110</v>
      </c>
      <c r="K163" s="35">
        <v>1.8</v>
      </c>
      <c r="L163" s="35">
        <v>143</v>
      </c>
      <c r="M163" s="35">
        <f t="shared" si="13"/>
        <v>257.40000000000003</v>
      </c>
      <c r="N163" s="35">
        <v>3</v>
      </c>
      <c r="O163" s="35">
        <v>23.6</v>
      </c>
      <c r="P163" s="35">
        <f t="shared" si="14"/>
        <v>70.800000000000011</v>
      </c>
      <c r="Q163" s="35">
        <v>1</v>
      </c>
      <c r="R163" s="35">
        <v>1150</v>
      </c>
      <c r="S163" s="35">
        <v>1150</v>
      </c>
      <c r="T163" s="35">
        <v>8</v>
      </c>
      <c r="U163" s="35">
        <v>29.11</v>
      </c>
      <c r="V163" s="35">
        <f t="shared" si="15"/>
        <v>232.88</v>
      </c>
      <c r="W163" s="37">
        <f t="shared" si="16"/>
        <v>3836.94</v>
      </c>
      <c r="X163" s="35">
        <v>1600</v>
      </c>
      <c r="Y163" s="16"/>
      <c r="Z163" s="35">
        <f t="shared" si="17"/>
        <v>2236.94</v>
      </c>
    </row>
    <row r="164" spans="1:26" ht="18.75">
      <c r="A164" s="31" t="s">
        <v>773</v>
      </c>
      <c r="B164" s="34" t="s">
        <v>774</v>
      </c>
      <c r="C164" s="35">
        <v>1</v>
      </c>
      <c r="D164" s="35">
        <v>1710.86</v>
      </c>
      <c r="E164" s="35">
        <v>1</v>
      </c>
      <c r="F164" s="35">
        <v>305</v>
      </c>
      <c r="G164" s="35">
        <v>305</v>
      </c>
      <c r="H164" s="35">
        <v>2</v>
      </c>
      <c r="I164" s="35">
        <v>55</v>
      </c>
      <c r="J164" s="35">
        <f t="shared" si="12"/>
        <v>110</v>
      </c>
      <c r="K164" s="35">
        <v>1.8</v>
      </c>
      <c r="L164" s="35">
        <v>143</v>
      </c>
      <c r="M164" s="35">
        <f t="shared" si="13"/>
        <v>257.40000000000003</v>
      </c>
      <c r="N164" s="35">
        <v>3</v>
      </c>
      <c r="O164" s="35">
        <v>23.6</v>
      </c>
      <c r="P164" s="35">
        <f t="shared" si="14"/>
        <v>70.800000000000011</v>
      </c>
      <c r="Q164" s="35">
        <v>1</v>
      </c>
      <c r="R164" s="35">
        <v>1150</v>
      </c>
      <c r="S164" s="35">
        <v>1150</v>
      </c>
      <c r="T164" s="35">
        <v>5</v>
      </c>
      <c r="U164" s="35">
        <v>29.11</v>
      </c>
      <c r="V164" s="35">
        <f t="shared" si="15"/>
        <v>145.55000000000001</v>
      </c>
      <c r="W164" s="37">
        <f t="shared" si="16"/>
        <v>3749.61</v>
      </c>
      <c r="X164" s="35">
        <v>1600</v>
      </c>
      <c r="Y164" s="16"/>
      <c r="Z164" s="35">
        <f t="shared" si="17"/>
        <v>2149.61</v>
      </c>
    </row>
    <row r="165" spans="1:26" ht="18.75">
      <c r="A165" s="31" t="s">
        <v>775</v>
      </c>
      <c r="B165" s="34" t="s">
        <v>510</v>
      </c>
      <c r="C165" s="35">
        <v>1</v>
      </c>
      <c r="D165" s="35">
        <v>1710.86</v>
      </c>
      <c r="E165" s="35">
        <v>1</v>
      </c>
      <c r="F165" s="35">
        <v>305</v>
      </c>
      <c r="G165" s="35">
        <v>305</v>
      </c>
      <c r="H165" s="35">
        <v>2</v>
      </c>
      <c r="I165" s="35">
        <v>55</v>
      </c>
      <c r="J165" s="35">
        <f t="shared" si="12"/>
        <v>110</v>
      </c>
      <c r="K165" s="35">
        <v>2</v>
      </c>
      <c r="L165" s="35">
        <v>143</v>
      </c>
      <c r="M165" s="35">
        <f t="shared" si="13"/>
        <v>286</v>
      </c>
      <c r="N165" s="35">
        <v>3</v>
      </c>
      <c r="O165" s="35">
        <v>23.6</v>
      </c>
      <c r="P165" s="35">
        <f t="shared" si="14"/>
        <v>70.800000000000011</v>
      </c>
      <c r="Q165" s="35">
        <v>1</v>
      </c>
      <c r="R165" s="35">
        <v>1150</v>
      </c>
      <c r="S165" s="35">
        <v>1150</v>
      </c>
      <c r="T165" s="35">
        <v>5</v>
      </c>
      <c r="U165" s="35">
        <v>29.11</v>
      </c>
      <c r="V165" s="35">
        <f t="shared" si="15"/>
        <v>145.55000000000001</v>
      </c>
      <c r="W165" s="37">
        <f t="shared" si="16"/>
        <v>3778.21</v>
      </c>
      <c r="X165" s="35">
        <v>1600</v>
      </c>
      <c r="Y165" s="16"/>
      <c r="Z165" s="35">
        <f t="shared" si="17"/>
        <v>2178.21</v>
      </c>
    </row>
    <row r="166" spans="1:26" ht="18.75">
      <c r="A166" s="31" t="s">
        <v>776</v>
      </c>
      <c r="B166" s="34" t="s">
        <v>777</v>
      </c>
      <c r="C166" s="35">
        <v>1</v>
      </c>
      <c r="D166" s="35">
        <v>1710.86</v>
      </c>
      <c r="E166" s="35">
        <v>1</v>
      </c>
      <c r="F166" s="35">
        <v>305</v>
      </c>
      <c r="G166" s="35">
        <v>305</v>
      </c>
      <c r="H166" s="35">
        <v>2</v>
      </c>
      <c r="I166" s="35">
        <v>55</v>
      </c>
      <c r="J166" s="35">
        <f t="shared" si="12"/>
        <v>110</v>
      </c>
      <c r="K166" s="35">
        <v>2</v>
      </c>
      <c r="L166" s="35">
        <v>143</v>
      </c>
      <c r="M166" s="35">
        <f t="shared" si="13"/>
        <v>286</v>
      </c>
      <c r="N166" s="35">
        <v>3</v>
      </c>
      <c r="O166" s="35">
        <v>23.6</v>
      </c>
      <c r="P166" s="35">
        <f t="shared" si="14"/>
        <v>70.800000000000011</v>
      </c>
      <c r="Q166" s="35">
        <v>1</v>
      </c>
      <c r="R166" s="35">
        <v>1150</v>
      </c>
      <c r="S166" s="35">
        <v>1150</v>
      </c>
      <c r="T166" s="35">
        <v>6</v>
      </c>
      <c r="U166" s="35">
        <v>29.11</v>
      </c>
      <c r="V166" s="35">
        <f t="shared" si="15"/>
        <v>174.66</v>
      </c>
      <c r="W166" s="37">
        <f t="shared" si="16"/>
        <v>3807.3199999999997</v>
      </c>
      <c r="X166" s="35">
        <v>1600</v>
      </c>
      <c r="Y166" s="16"/>
      <c r="Z166" s="35">
        <f t="shared" si="17"/>
        <v>2207.3199999999997</v>
      </c>
    </row>
    <row r="167" spans="1:26" ht="18.75">
      <c r="A167" s="31" t="s">
        <v>778</v>
      </c>
      <c r="B167" s="34" t="s">
        <v>779</v>
      </c>
      <c r="C167" s="35">
        <v>1</v>
      </c>
      <c r="D167" s="35">
        <v>1710.86</v>
      </c>
      <c r="E167" s="35">
        <v>1</v>
      </c>
      <c r="F167" s="35">
        <v>305</v>
      </c>
      <c r="G167" s="35">
        <v>305</v>
      </c>
      <c r="H167" s="35">
        <v>2</v>
      </c>
      <c r="I167" s="35">
        <v>55</v>
      </c>
      <c r="J167" s="35">
        <f t="shared" si="12"/>
        <v>110</v>
      </c>
      <c r="K167" s="35">
        <v>2</v>
      </c>
      <c r="L167" s="35">
        <v>143</v>
      </c>
      <c r="M167" s="35">
        <f t="shared" si="13"/>
        <v>286</v>
      </c>
      <c r="N167" s="35">
        <v>3</v>
      </c>
      <c r="O167" s="35">
        <v>23.6</v>
      </c>
      <c r="P167" s="35">
        <f t="shared" si="14"/>
        <v>70.800000000000011</v>
      </c>
      <c r="Q167" s="35">
        <v>1</v>
      </c>
      <c r="R167" s="35">
        <v>1150</v>
      </c>
      <c r="S167" s="35">
        <v>1150</v>
      </c>
      <c r="T167" s="35">
        <v>8</v>
      </c>
      <c r="U167" s="35">
        <v>29.11</v>
      </c>
      <c r="V167" s="35">
        <f t="shared" si="15"/>
        <v>232.88</v>
      </c>
      <c r="W167" s="37">
        <f t="shared" si="16"/>
        <v>3865.54</v>
      </c>
      <c r="X167" s="35">
        <v>1600</v>
      </c>
      <c r="Y167" s="16"/>
      <c r="Z167" s="35">
        <f t="shared" si="17"/>
        <v>2265.54</v>
      </c>
    </row>
    <row r="168" spans="1:26" ht="18.75">
      <c r="A168" s="31" t="s">
        <v>780</v>
      </c>
      <c r="B168" s="34" t="s">
        <v>781</v>
      </c>
      <c r="C168" s="35">
        <v>1</v>
      </c>
      <c r="D168" s="35">
        <v>1710.86</v>
      </c>
      <c r="E168" s="35">
        <v>1</v>
      </c>
      <c r="F168" s="35">
        <v>305</v>
      </c>
      <c r="G168" s="35">
        <v>305</v>
      </c>
      <c r="H168" s="35">
        <v>2</v>
      </c>
      <c r="I168" s="35">
        <v>55</v>
      </c>
      <c r="J168" s="35">
        <f t="shared" si="12"/>
        <v>110</v>
      </c>
      <c r="K168" s="35">
        <v>1.8</v>
      </c>
      <c r="L168" s="35">
        <v>143</v>
      </c>
      <c r="M168" s="35">
        <f t="shared" si="13"/>
        <v>257.40000000000003</v>
      </c>
      <c r="N168" s="35">
        <v>3</v>
      </c>
      <c r="O168" s="35">
        <v>23.6</v>
      </c>
      <c r="P168" s="35">
        <f t="shared" si="14"/>
        <v>70.800000000000011</v>
      </c>
      <c r="Q168" s="35">
        <v>1</v>
      </c>
      <c r="R168" s="35">
        <v>1150</v>
      </c>
      <c r="S168" s="35">
        <v>1150</v>
      </c>
      <c r="T168" s="35">
        <v>7</v>
      </c>
      <c r="U168" s="35">
        <v>29.11</v>
      </c>
      <c r="V168" s="35">
        <f t="shared" si="15"/>
        <v>203.76999999999998</v>
      </c>
      <c r="W168" s="37">
        <f t="shared" si="16"/>
        <v>3807.83</v>
      </c>
      <c r="X168" s="35">
        <v>1600</v>
      </c>
      <c r="Y168" s="16"/>
      <c r="Z168" s="35">
        <f t="shared" si="17"/>
        <v>2207.83</v>
      </c>
    </row>
    <row r="169" spans="1:26" ht="18.75">
      <c r="A169" s="31" t="s">
        <v>782</v>
      </c>
      <c r="B169" s="34" t="s">
        <v>783</v>
      </c>
      <c r="C169" s="35">
        <v>1</v>
      </c>
      <c r="D169" s="35">
        <v>1710.86</v>
      </c>
      <c r="E169" s="35">
        <v>1</v>
      </c>
      <c r="F169" s="35">
        <v>305</v>
      </c>
      <c r="G169" s="35">
        <v>305</v>
      </c>
      <c r="H169" s="35">
        <v>2</v>
      </c>
      <c r="I169" s="35">
        <v>55</v>
      </c>
      <c r="J169" s="35">
        <f t="shared" si="12"/>
        <v>110</v>
      </c>
      <c r="K169" s="35">
        <v>2</v>
      </c>
      <c r="L169" s="35">
        <v>143</v>
      </c>
      <c r="M169" s="35">
        <f t="shared" si="13"/>
        <v>286</v>
      </c>
      <c r="N169" s="35">
        <v>3</v>
      </c>
      <c r="O169" s="35">
        <v>23.6</v>
      </c>
      <c r="P169" s="35">
        <f t="shared" si="14"/>
        <v>70.800000000000011</v>
      </c>
      <c r="Q169" s="35">
        <v>1</v>
      </c>
      <c r="R169" s="35">
        <v>1150</v>
      </c>
      <c r="S169" s="35">
        <v>1150</v>
      </c>
      <c r="T169" s="35">
        <v>7</v>
      </c>
      <c r="U169" s="35">
        <v>29.11</v>
      </c>
      <c r="V169" s="35">
        <f t="shared" si="15"/>
        <v>203.76999999999998</v>
      </c>
      <c r="W169" s="37">
        <f t="shared" si="16"/>
        <v>3836.43</v>
      </c>
      <c r="X169" s="35">
        <v>1600</v>
      </c>
      <c r="Y169" s="16"/>
      <c r="Z169" s="35">
        <f t="shared" si="17"/>
        <v>2236.4299999999998</v>
      </c>
    </row>
    <row r="170" spans="1:26" ht="18.75">
      <c r="A170" s="31" t="s">
        <v>784</v>
      </c>
      <c r="B170" s="34" t="s">
        <v>785</v>
      </c>
      <c r="C170" s="35">
        <v>1</v>
      </c>
      <c r="D170" s="35">
        <v>1710.86</v>
      </c>
      <c r="E170" s="35">
        <v>1</v>
      </c>
      <c r="F170" s="35">
        <v>305</v>
      </c>
      <c r="G170" s="35">
        <v>305</v>
      </c>
      <c r="H170" s="35">
        <v>2</v>
      </c>
      <c r="I170" s="35">
        <v>55</v>
      </c>
      <c r="J170" s="35">
        <f t="shared" si="12"/>
        <v>110</v>
      </c>
      <c r="K170" s="35">
        <v>2.5</v>
      </c>
      <c r="L170" s="35">
        <v>143</v>
      </c>
      <c r="M170" s="35">
        <f t="shared" si="13"/>
        <v>357.5</v>
      </c>
      <c r="N170" s="35">
        <v>3</v>
      </c>
      <c r="O170" s="35">
        <v>23.6</v>
      </c>
      <c r="P170" s="35">
        <f t="shared" si="14"/>
        <v>70.800000000000011</v>
      </c>
      <c r="Q170" s="35">
        <v>1</v>
      </c>
      <c r="R170" s="35">
        <v>1150</v>
      </c>
      <c r="S170" s="35">
        <v>1150</v>
      </c>
      <c r="T170" s="35">
        <v>5</v>
      </c>
      <c r="U170" s="35">
        <v>29.11</v>
      </c>
      <c r="V170" s="35">
        <f t="shared" si="15"/>
        <v>145.55000000000001</v>
      </c>
      <c r="W170" s="37">
        <f t="shared" si="16"/>
        <v>3849.71</v>
      </c>
      <c r="X170" s="35">
        <v>1600</v>
      </c>
      <c r="Y170" s="16"/>
      <c r="Z170" s="35">
        <f t="shared" si="17"/>
        <v>2249.71</v>
      </c>
    </row>
    <row r="171" spans="1:26" ht="18.75">
      <c r="A171" s="31" t="s">
        <v>786</v>
      </c>
      <c r="B171" s="34" t="s">
        <v>787</v>
      </c>
      <c r="C171" s="35">
        <v>1</v>
      </c>
      <c r="D171" s="35">
        <v>1710.86</v>
      </c>
      <c r="E171" s="35">
        <v>1</v>
      </c>
      <c r="F171" s="35">
        <v>305</v>
      </c>
      <c r="G171" s="35">
        <v>305</v>
      </c>
      <c r="H171" s="35">
        <v>2</v>
      </c>
      <c r="I171" s="35">
        <v>55</v>
      </c>
      <c r="J171" s="35">
        <f t="shared" si="12"/>
        <v>110</v>
      </c>
      <c r="K171" s="35">
        <v>2</v>
      </c>
      <c r="L171" s="35">
        <v>143</v>
      </c>
      <c r="M171" s="35">
        <f t="shared" si="13"/>
        <v>286</v>
      </c>
      <c r="N171" s="35">
        <v>3</v>
      </c>
      <c r="O171" s="35">
        <v>23.6</v>
      </c>
      <c r="P171" s="35">
        <f t="shared" si="14"/>
        <v>70.800000000000011</v>
      </c>
      <c r="Q171" s="35">
        <v>1</v>
      </c>
      <c r="R171" s="35">
        <v>1150</v>
      </c>
      <c r="S171" s="35">
        <v>1150</v>
      </c>
      <c r="T171" s="35">
        <v>4</v>
      </c>
      <c r="U171" s="35">
        <v>29.11</v>
      </c>
      <c r="V171" s="35">
        <f t="shared" si="15"/>
        <v>116.44</v>
      </c>
      <c r="W171" s="37">
        <f t="shared" si="16"/>
        <v>3749.1</v>
      </c>
      <c r="X171" s="35">
        <v>1600</v>
      </c>
      <c r="Y171" s="16"/>
      <c r="Z171" s="35">
        <f t="shared" si="17"/>
        <v>2149.1</v>
      </c>
    </row>
    <row r="172" spans="1:26" ht="18.75">
      <c r="A172" s="31" t="s">
        <v>788</v>
      </c>
      <c r="B172" s="34" t="s">
        <v>789</v>
      </c>
      <c r="C172" s="16"/>
      <c r="D172" s="16"/>
      <c r="E172" s="16"/>
      <c r="F172" s="16"/>
      <c r="G172" s="16"/>
      <c r="H172" s="16"/>
      <c r="I172" s="16"/>
      <c r="J172" s="35">
        <f t="shared" si="12"/>
        <v>0</v>
      </c>
      <c r="K172" s="35">
        <v>2.2000000000000002</v>
      </c>
      <c r="L172" s="35">
        <v>143</v>
      </c>
      <c r="M172" s="35">
        <f t="shared" si="13"/>
        <v>314.60000000000002</v>
      </c>
      <c r="N172" s="35">
        <v>3</v>
      </c>
      <c r="O172" s="35">
        <v>23.6</v>
      </c>
      <c r="P172" s="35">
        <f t="shared" si="14"/>
        <v>70.800000000000011</v>
      </c>
      <c r="Q172" s="35">
        <v>1</v>
      </c>
      <c r="R172" s="35">
        <v>1150</v>
      </c>
      <c r="S172" s="35">
        <v>1150</v>
      </c>
      <c r="T172" s="35">
        <v>6</v>
      </c>
      <c r="U172" s="35">
        <v>29.11</v>
      </c>
      <c r="V172" s="35">
        <f t="shared" si="15"/>
        <v>174.66</v>
      </c>
      <c r="W172" s="37">
        <f t="shared" si="16"/>
        <v>1710.0600000000002</v>
      </c>
      <c r="X172" s="35">
        <v>1600</v>
      </c>
      <c r="Y172" s="16"/>
      <c r="Z172" s="35">
        <f t="shared" si="17"/>
        <v>110.06000000000017</v>
      </c>
    </row>
    <row r="173" spans="1:26" ht="18.75">
      <c r="A173" s="31" t="s">
        <v>790</v>
      </c>
      <c r="B173" s="34" t="s">
        <v>791</v>
      </c>
      <c r="C173" s="16"/>
      <c r="D173" s="16"/>
      <c r="E173" s="16"/>
      <c r="F173" s="16"/>
      <c r="G173" s="16"/>
      <c r="H173" s="16"/>
      <c r="I173" s="16"/>
      <c r="J173" s="35">
        <f t="shared" si="12"/>
        <v>0</v>
      </c>
      <c r="K173" s="35">
        <v>2</v>
      </c>
      <c r="L173" s="35">
        <v>143</v>
      </c>
      <c r="M173" s="35">
        <f t="shared" si="13"/>
        <v>286</v>
      </c>
      <c r="N173" s="35">
        <v>3</v>
      </c>
      <c r="O173" s="35">
        <v>23.6</v>
      </c>
      <c r="P173" s="35">
        <f t="shared" si="14"/>
        <v>70.800000000000011</v>
      </c>
      <c r="Q173" s="35">
        <v>1</v>
      </c>
      <c r="R173" s="35">
        <v>1150</v>
      </c>
      <c r="S173" s="35">
        <v>1150</v>
      </c>
      <c r="T173" s="35">
        <v>8</v>
      </c>
      <c r="U173" s="35">
        <v>29.11</v>
      </c>
      <c r="V173" s="35">
        <f t="shared" si="15"/>
        <v>232.88</v>
      </c>
      <c r="W173" s="37">
        <f t="shared" si="16"/>
        <v>1739.6799999999998</v>
      </c>
      <c r="X173" s="35">
        <v>1600</v>
      </c>
      <c r="Y173" s="16"/>
      <c r="Z173" s="35">
        <f t="shared" si="17"/>
        <v>139.67999999999984</v>
      </c>
    </row>
    <row r="174" spans="1:26" ht="18.75">
      <c r="A174" s="31" t="s">
        <v>792</v>
      </c>
      <c r="B174" s="34" t="s">
        <v>793</v>
      </c>
      <c r="C174" s="16"/>
      <c r="D174" s="16"/>
      <c r="E174" s="16"/>
      <c r="F174" s="16"/>
      <c r="G174" s="16"/>
      <c r="H174" s="16"/>
      <c r="I174" s="16"/>
      <c r="J174" s="35">
        <f t="shared" si="12"/>
        <v>0</v>
      </c>
      <c r="K174" s="35">
        <v>2</v>
      </c>
      <c r="L174" s="35">
        <v>143</v>
      </c>
      <c r="M174" s="35">
        <f t="shared" si="13"/>
        <v>286</v>
      </c>
      <c r="N174" s="35">
        <v>3</v>
      </c>
      <c r="O174" s="35">
        <v>23.6</v>
      </c>
      <c r="P174" s="35">
        <f t="shared" si="14"/>
        <v>70.800000000000011</v>
      </c>
      <c r="Q174" s="35">
        <v>1</v>
      </c>
      <c r="R174" s="35">
        <v>1150</v>
      </c>
      <c r="S174" s="35">
        <v>1150</v>
      </c>
      <c r="T174" s="35">
        <v>6</v>
      </c>
      <c r="U174" s="35">
        <v>29.11</v>
      </c>
      <c r="V174" s="35">
        <f t="shared" si="15"/>
        <v>174.66</v>
      </c>
      <c r="W174" s="37">
        <f t="shared" si="16"/>
        <v>1681.46</v>
      </c>
      <c r="X174" s="35">
        <v>1600</v>
      </c>
      <c r="Y174" s="16"/>
      <c r="Z174" s="35">
        <f t="shared" si="17"/>
        <v>81.460000000000036</v>
      </c>
    </row>
    <row r="175" spans="1:26" ht="18.75">
      <c r="A175" s="31" t="s">
        <v>794</v>
      </c>
      <c r="B175" s="34" t="s">
        <v>795</v>
      </c>
      <c r="C175" s="16"/>
      <c r="D175" s="16"/>
      <c r="E175" s="16"/>
      <c r="F175" s="16"/>
      <c r="G175" s="16"/>
      <c r="H175" s="16"/>
      <c r="I175" s="16"/>
      <c r="J175" s="35">
        <f t="shared" si="12"/>
        <v>0</v>
      </c>
      <c r="K175" s="35">
        <v>1.8</v>
      </c>
      <c r="L175" s="35">
        <v>143</v>
      </c>
      <c r="M175" s="35">
        <f t="shared" si="13"/>
        <v>257.40000000000003</v>
      </c>
      <c r="N175" s="35">
        <v>3</v>
      </c>
      <c r="O175" s="35">
        <v>23.6</v>
      </c>
      <c r="P175" s="35">
        <f t="shared" si="14"/>
        <v>70.800000000000011</v>
      </c>
      <c r="Q175" s="35">
        <v>1</v>
      </c>
      <c r="R175" s="35">
        <v>1150</v>
      </c>
      <c r="S175" s="35">
        <v>1150</v>
      </c>
      <c r="T175" s="35">
        <v>6</v>
      </c>
      <c r="U175" s="35">
        <v>29.11</v>
      </c>
      <c r="V175" s="35">
        <f t="shared" si="15"/>
        <v>174.66</v>
      </c>
      <c r="W175" s="37">
        <f t="shared" si="16"/>
        <v>1652.8600000000001</v>
      </c>
      <c r="X175" s="35">
        <v>1600</v>
      </c>
      <c r="Y175" s="16"/>
      <c r="Z175" s="35">
        <f t="shared" si="17"/>
        <v>52.860000000000127</v>
      </c>
    </row>
    <row r="176" spans="1:26" ht="18.75">
      <c r="A176" s="31" t="s">
        <v>796</v>
      </c>
      <c r="B176" s="34" t="s">
        <v>797</v>
      </c>
      <c r="C176" s="16"/>
      <c r="D176" s="16"/>
      <c r="E176" s="16"/>
      <c r="F176" s="16"/>
      <c r="G176" s="16"/>
      <c r="H176" s="16"/>
      <c r="I176" s="16"/>
      <c r="J176" s="35">
        <f t="shared" si="12"/>
        <v>0</v>
      </c>
      <c r="K176" s="35">
        <v>1.5</v>
      </c>
      <c r="L176" s="35">
        <v>143</v>
      </c>
      <c r="M176" s="35">
        <f t="shared" si="13"/>
        <v>214.5</v>
      </c>
      <c r="N176" s="35">
        <v>3</v>
      </c>
      <c r="O176" s="35">
        <v>23.6</v>
      </c>
      <c r="P176" s="35">
        <f t="shared" si="14"/>
        <v>70.800000000000011</v>
      </c>
      <c r="Q176" s="35">
        <v>1</v>
      </c>
      <c r="R176" s="35">
        <v>1150</v>
      </c>
      <c r="S176" s="35">
        <v>1150</v>
      </c>
      <c r="T176" s="35">
        <v>7</v>
      </c>
      <c r="U176" s="35">
        <v>29.11</v>
      </c>
      <c r="V176" s="35">
        <f t="shared" si="15"/>
        <v>203.76999999999998</v>
      </c>
      <c r="W176" s="37">
        <f t="shared" si="16"/>
        <v>1639.07</v>
      </c>
      <c r="X176" s="35">
        <v>1600</v>
      </c>
      <c r="Y176" s="16"/>
      <c r="Z176" s="35">
        <f t="shared" si="17"/>
        <v>39.069999999999936</v>
      </c>
    </row>
    <row r="177" spans="1:26" ht="18.75">
      <c r="A177" s="31" t="s">
        <v>798</v>
      </c>
      <c r="B177" s="34" t="s">
        <v>799</v>
      </c>
      <c r="C177" s="35">
        <v>1</v>
      </c>
      <c r="D177" s="35">
        <v>1710.86</v>
      </c>
      <c r="E177" s="35">
        <v>1</v>
      </c>
      <c r="F177" s="35">
        <v>305</v>
      </c>
      <c r="G177" s="35">
        <v>305</v>
      </c>
      <c r="H177" s="35">
        <v>2</v>
      </c>
      <c r="I177" s="35">
        <v>55</v>
      </c>
      <c r="J177" s="35">
        <f t="shared" si="12"/>
        <v>110</v>
      </c>
      <c r="K177" s="35">
        <v>1.6</v>
      </c>
      <c r="L177" s="35">
        <v>143</v>
      </c>
      <c r="M177" s="35">
        <f t="shared" si="13"/>
        <v>228.8</v>
      </c>
      <c r="N177" s="35">
        <v>3</v>
      </c>
      <c r="O177" s="35">
        <v>23.6</v>
      </c>
      <c r="P177" s="35">
        <f t="shared" si="14"/>
        <v>70.800000000000011</v>
      </c>
      <c r="Q177" s="35">
        <v>1</v>
      </c>
      <c r="R177" s="35">
        <v>1150</v>
      </c>
      <c r="S177" s="35">
        <v>1150</v>
      </c>
      <c r="T177" s="35">
        <v>8</v>
      </c>
      <c r="U177" s="35">
        <v>29.11</v>
      </c>
      <c r="V177" s="35">
        <f t="shared" si="15"/>
        <v>232.88</v>
      </c>
      <c r="W177" s="37">
        <f t="shared" si="16"/>
        <v>3808.34</v>
      </c>
      <c r="X177" s="35">
        <v>1600</v>
      </c>
      <c r="Y177" s="16"/>
      <c r="Z177" s="35">
        <f t="shared" si="17"/>
        <v>2208.34</v>
      </c>
    </row>
    <row r="178" spans="1:26" ht="18.75">
      <c r="A178" s="31" t="s">
        <v>800</v>
      </c>
      <c r="B178" s="34" t="s">
        <v>801</v>
      </c>
      <c r="C178" s="35">
        <v>1</v>
      </c>
      <c r="D178" s="35">
        <v>1710.86</v>
      </c>
      <c r="E178" s="35">
        <v>1</v>
      </c>
      <c r="F178" s="35">
        <v>305</v>
      </c>
      <c r="G178" s="35">
        <v>305</v>
      </c>
      <c r="H178" s="35">
        <v>2</v>
      </c>
      <c r="I178" s="35">
        <v>55</v>
      </c>
      <c r="J178" s="35">
        <f t="shared" si="12"/>
        <v>110</v>
      </c>
      <c r="K178" s="35">
        <v>1.6</v>
      </c>
      <c r="L178" s="35">
        <v>143</v>
      </c>
      <c r="M178" s="35">
        <f t="shared" si="13"/>
        <v>228.8</v>
      </c>
      <c r="N178" s="35">
        <v>3</v>
      </c>
      <c r="O178" s="35">
        <v>23.6</v>
      </c>
      <c r="P178" s="35">
        <f t="shared" si="14"/>
        <v>70.800000000000011</v>
      </c>
      <c r="Q178" s="35">
        <v>1</v>
      </c>
      <c r="R178" s="35">
        <v>1150</v>
      </c>
      <c r="S178" s="35">
        <v>1150</v>
      </c>
      <c r="T178" s="35">
        <v>5</v>
      </c>
      <c r="U178" s="35">
        <v>29.11</v>
      </c>
      <c r="V178" s="35">
        <f t="shared" si="15"/>
        <v>145.55000000000001</v>
      </c>
      <c r="W178" s="37">
        <f t="shared" si="16"/>
        <v>3721.01</v>
      </c>
      <c r="X178" s="35">
        <v>1600</v>
      </c>
      <c r="Y178" s="16"/>
      <c r="Z178" s="35">
        <f t="shared" si="17"/>
        <v>2121.0100000000002</v>
      </c>
    </row>
    <row r="179" spans="1:26" ht="18.75">
      <c r="A179" s="31" t="s">
        <v>802</v>
      </c>
      <c r="B179" s="34" t="s">
        <v>803</v>
      </c>
      <c r="C179" s="35">
        <v>1</v>
      </c>
      <c r="D179" s="35">
        <v>1710.86</v>
      </c>
      <c r="E179" s="35">
        <v>1</v>
      </c>
      <c r="F179" s="35">
        <v>305</v>
      </c>
      <c r="G179" s="35">
        <v>305</v>
      </c>
      <c r="H179" s="35">
        <v>2</v>
      </c>
      <c r="I179" s="35">
        <v>55</v>
      </c>
      <c r="J179" s="35">
        <f t="shared" si="12"/>
        <v>110</v>
      </c>
      <c r="K179" s="35">
        <v>1.8</v>
      </c>
      <c r="L179" s="35">
        <v>143</v>
      </c>
      <c r="M179" s="35">
        <f t="shared" si="13"/>
        <v>257.40000000000003</v>
      </c>
      <c r="N179" s="35">
        <v>3</v>
      </c>
      <c r="O179" s="35">
        <v>23.6</v>
      </c>
      <c r="P179" s="35">
        <f t="shared" si="14"/>
        <v>70.800000000000011</v>
      </c>
      <c r="Q179" s="35">
        <v>1</v>
      </c>
      <c r="R179" s="35">
        <v>1150</v>
      </c>
      <c r="S179" s="35">
        <v>1150</v>
      </c>
      <c r="T179" s="35">
        <v>5</v>
      </c>
      <c r="U179" s="35">
        <v>29.11</v>
      </c>
      <c r="V179" s="35">
        <f t="shared" si="15"/>
        <v>145.55000000000001</v>
      </c>
      <c r="W179" s="37">
        <f t="shared" si="16"/>
        <v>3749.61</v>
      </c>
      <c r="X179" s="35">
        <v>1600</v>
      </c>
      <c r="Y179" s="16"/>
      <c r="Z179" s="35">
        <f t="shared" si="17"/>
        <v>2149.61</v>
      </c>
    </row>
    <row r="180" spans="1:26" ht="18.75">
      <c r="A180" s="31" t="s">
        <v>804</v>
      </c>
      <c r="B180" s="34" t="s">
        <v>805</v>
      </c>
      <c r="C180" s="35">
        <v>1</v>
      </c>
      <c r="D180" s="35">
        <v>1710.86</v>
      </c>
      <c r="E180" s="35">
        <v>1</v>
      </c>
      <c r="F180" s="35">
        <v>305</v>
      </c>
      <c r="G180" s="35">
        <v>305</v>
      </c>
      <c r="H180" s="35">
        <v>2</v>
      </c>
      <c r="I180" s="35">
        <v>55</v>
      </c>
      <c r="J180" s="35">
        <f t="shared" si="12"/>
        <v>110</v>
      </c>
      <c r="K180" s="35">
        <v>1.8</v>
      </c>
      <c r="L180" s="35">
        <v>143</v>
      </c>
      <c r="M180" s="35">
        <f t="shared" si="13"/>
        <v>257.40000000000003</v>
      </c>
      <c r="N180" s="35">
        <v>3</v>
      </c>
      <c r="O180" s="35">
        <v>23.6</v>
      </c>
      <c r="P180" s="35">
        <f t="shared" si="14"/>
        <v>70.800000000000011</v>
      </c>
      <c r="Q180" s="35">
        <v>1</v>
      </c>
      <c r="R180" s="35">
        <v>1150</v>
      </c>
      <c r="S180" s="35">
        <v>1150</v>
      </c>
      <c r="T180" s="35">
        <v>6</v>
      </c>
      <c r="U180" s="35">
        <v>29.11</v>
      </c>
      <c r="V180" s="35">
        <f t="shared" si="15"/>
        <v>174.66</v>
      </c>
      <c r="W180" s="37">
        <f t="shared" si="16"/>
        <v>3778.72</v>
      </c>
      <c r="X180" s="35">
        <v>1600</v>
      </c>
      <c r="Y180" s="16"/>
      <c r="Z180" s="35">
        <f t="shared" si="17"/>
        <v>2178.7199999999998</v>
      </c>
    </row>
    <row r="181" spans="1:26" ht="18.75">
      <c r="A181" s="31" t="s">
        <v>806</v>
      </c>
      <c r="B181" s="34" t="s">
        <v>807</v>
      </c>
      <c r="C181" s="35">
        <v>1</v>
      </c>
      <c r="D181" s="35">
        <v>1710.86</v>
      </c>
      <c r="E181" s="35">
        <v>1</v>
      </c>
      <c r="F181" s="35">
        <v>305</v>
      </c>
      <c r="G181" s="35">
        <v>305</v>
      </c>
      <c r="H181" s="35">
        <v>2</v>
      </c>
      <c r="I181" s="35">
        <v>55</v>
      </c>
      <c r="J181" s="35">
        <f t="shared" si="12"/>
        <v>110</v>
      </c>
      <c r="K181" s="35">
        <v>2</v>
      </c>
      <c r="L181" s="35">
        <v>143</v>
      </c>
      <c r="M181" s="35">
        <f t="shared" si="13"/>
        <v>286</v>
      </c>
      <c r="N181" s="35">
        <v>3</v>
      </c>
      <c r="O181" s="35">
        <v>23.6</v>
      </c>
      <c r="P181" s="35">
        <f t="shared" si="14"/>
        <v>70.800000000000011</v>
      </c>
      <c r="Q181" s="35">
        <v>1</v>
      </c>
      <c r="R181" s="35">
        <v>1150</v>
      </c>
      <c r="S181" s="35">
        <v>1150</v>
      </c>
      <c r="T181" s="35">
        <v>8</v>
      </c>
      <c r="U181" s="35">
        <v>29.11</v>
      </c>
      <c r="V181" s="35">
        <f t="shared" si="15"/>
        <v>232.88</v>
      </c>
      <c r="W181" s="37">
        <f t="shared" si="16"/>
        <v>3865.54</v>
      </c>
      <c r="X181" s="35">
        <v>1600</v>
      </c>
      <c r="Y181" s="16"/>
      <c r="Z181" s="35">
        <f t="shared" si="17"/>
        <v>2265.54</v>
      </c>
    </row>
    <row r="182" spans="1:26" ht="18.75">
      <c r="A182" s="31" t="s">
        <v>808</v>
      </c>
      <c r="B182" s="34" t="s">
        <v>809</v>
      </c>
      <c r="C182" s="35">
        <v>1</v>
      </c>
      <c r="D182" s="35">
        <v>1710.86</v>
      </c>
      <c r="E182" s="35">
        <v>1</v>
      </c>
      <c r="F182" s="35">
        <v>305</v>
      </c>
      <c r="G182" s="35">
        <v>305</v>
      </c>
      <c r="H182" s="35">
        <v>2</v>
      </c>
      <c r="I182" s="35">
        <v>55</v>
      </c>
      <c r="J182" s="35">
        <f t="shared" si="12"/>
        <v>110</v>
      </c>
      <c r="K182" s="35">
        <v>2</v>
      </c>
      <c r="L182" s="35">
        <v>143</v>
      </c>
      <c r="M182" s="35">
        <f t="shared" si="13"/>
        <v>286</v>
      </c>
      <c r="N182" s="35">
        <v>3</v>
      </c>
      <c r="O182" s="35">
        <v>23.6</v>
      </c>
      <c r="P182" s="35">
        <f t="shared" si="14"/>
        <v>70.800000000000011</v>
      </c>
      <c r="Q182" s="35">
        <v>1</v>
      </c>
      <c r="R182" s="35">
        <v>1150</v>
      </c>
      <c r="S182" s="35">
        <v>1150</v>
      </c>
      <c r="T182" s="35">
        <v>7</v>
      </c>
      <c r="U182" s="35">
        <v>29.11</v>
      </c>
      <c r="V182" s="35">
        <f t="shared" si="15"/>
        <v>203.76999999999998</v>
      </c>
      <c r="W182" s="37">
        <f t="shared" si="16"/>
        <v>3836.43</v>
      </c>
      <c r="X182" s="35">
        <v>1600</v>
      </c>
      <c r="Y182" s="16"/>
      <c r="Z182" s="35">
        <f t="shared" si="17"/>
        <v>2236.4299999999998</v>
      </c>
    </row>
    <row r="183" spans="1:26" ht="18.75">
      <c r="A183" s="31" t="s">
        <v>810</v>
      </c>
      <c r="B183" s="34" t="s">
        <v>811</v>
      </c>
      <c r="C183" s="16"/>
      <c r="D183" s="16"/>
      <c r="E183" s="16"/>
      <c r="F183" s="16"/>
      <c r="G183" s="16"/>
      <c r="H183" s="16"/>
      <c r="I183" s="16"/>
      <c r="J183" s="35">
        <f t="shared" si="12"/>
        <v>0</v>
      </c>
      <c r="K183" s="35">
        <v>2</v>
      </c>
      <c r="L183" s="35">
        <v>143</v>
      </c>
      <c r="M183" s="35">
        <f t="shared" si="13"/>
        <v>286</v>
      </c>
      <c r="N183" s="35">
        <v>3</v>
      </c>
      <c r="O183" s="35">
        <v>23.6</v>
      </c>
      <c r="P183" s="35">
        <f t="shared" si="14"/>
        <v>70.800000000000011</v>
      </c>
      <c r="Q183" s="35">
        <v>1</v>
      </c>
      <c r="R183" s="35">
        <v>1150</v>
      </c>
      <c r="S183" s="35">
        <v>1150</v>
      </c>
      <c r="T183" s="35">
        <v>7</v>
      </c>
      <c r="U183" s="35">
        <v>29.11</v>
      </c>
      <c r="V183" s="35">
        <f t="shared" si="15"/>
        <v>203.76999999999998</v>
      </c>
      <c r="W183" s="37">
        <f t="shared" si="16"/>
        <v>1710.57</v>
      </c>
      <c r="X183" s="35">
        <v>1600</v>
      </c>
      <c r="Y183" s="16"/>
      <c r="Z183" s="35">
        <f t="shared" si="17"/>
        <v>110.56999999999994</v>
      </c>
    </row>
    <row r="184" spans="1:26" ht="18.75">
      <c r="A184" s="31" t="s">
        <v>812</v>
      </c>
      <c r="B184" s="34" t="s">
        <v>813</v>
      </c>
      <c r="C184" s="16"/>
      <c r="D184" s="16"/>
      <c r="E184" s="16"/>
      <c r="F184" s="16"/>
      <c r="G184" s="16"/>
      <c r="H184" s="16"/>
      <c r="I184" s="16"/>
      <c r="J184" s="35">
        <f t="shared" si="12"/>
        <v>0</v>
      </c>
      <c r="K184" s="35">
        <v>1.8</v>
      </c>
      <c r="L184" s="35">
        <v>143</v>
      </c>
      <c r="M184" s="35">
        <f t="shared" si="13"/>
        <v>257.40000000000003</v>
      </c>
      <c r="N184" s="35">
        <v>3</v>
      </c>
      <c r="O184" s="35">
        <v>23.6</v>
      </c>
      <c r="P184" s="35">
        <f t="shared" si="14"/>
        <v>70.800000000000011</v>
      </c>
      <c r="Q184" s="35">
        <v>1</v>
      </c>
      <c r="R184" s="35">
        <v>1150</v>
      </c>
      <c r="S184" s="35">
        <v>1150</v>
      </c>
      <c r="T184" s="35">
        <v>5</v>
      </c>
      <c r="U184" s="35">
        <v>29.11</v>
      </c>
      <c r="V184" s="35">
        <f t="shared" si="15"/>
        <v>145.55000000000001</v>
      </c>
      <c r="W184" s="37">
        <f t="shared" si="16"/>
        <v>1623.75</v>
      </c>
      <c r="X184" s="35">
        <v>1600</v>
      </c>
      <c r="Y184" s="16"/>
      <c r="Z184" s="35">
        <f t="shared" si="17"/>
        <v>23.75</v>
      </c>
    </row>
    <row r="185" spans="1:26" ht="18.75">
      <c r="A185" s="31" t="s">
        <v>814</v>
      </c>
      <c r="B185" s="34" t="s">
        <v>815</v>
      </c>
      <c r="C185" s="16"/>
      <c r="D185" s="16"/>
      <c r="E185" s="16"/>
      <c r="F185" s="16"/>
      <c r="G185" s="16"/>
      <c r="H185" s="16"/>
      <c r="I185" s="16"/>
      <c r="J185" s="35">
        <f t="shared" si="12"/>
        <v>0</v>
      </c>
      <c r="K185" s="35">
        <v>2</v>
      </c>
      <c r="L185" s="35">
        <v>143</v>
      </c>
      <c r="M185" s="35">
        <f t="shared" si="13"/>
        <v>286</v>
      </c>
      <c r="N185" s="35">
        <v>3</v>
      </c>
      <c r="O185" s="35">
        <v>23.6</v>
      </c>
      <c r="P185" s="35">
        <f t="shared" si="14"/>
        <v>70.800000000000011</v>
      </c>
      <c r="Q185" s="35">
        <v>1</v>
      </c>
      <c r="R185" s="35">
        <v>1150</v>
      </c>
      <c r="S185" s="35">
        <v>1150</v>
      </c>
      <c r="T185" s="35">
        <v>4</v>
      </c>
      <c r="U185" s="35">
        <v>29.11</v>
      </c>
      <c r="V185" s="35">
        <f t="shared" si="15"/>
        <v>116.44</v>
      </c>
      <c r="W185" s="37">
        <f t="shared" si="16"/>
        <v>1623.24</v>
      </c>
      <c r="X185" s="35">
        <v>1600</v>
      </c>
      <c r="Y185" s="16"/>
      <c r="Z185" s="35">
        <f t="shared" si="17"/>
        <v>23.240000000000009</v>
      </c>
    </row>
    <row r="186" spans="1:26" ht="18.75">
      <c r="A186" s="31" t="s">
        <v>816</v>
      </c>
      <c r="B186" s="34" t="s">
        <v>817</v>
      </c>
      <c r="C186" s="16"/>
      <c r="D186" s="16"/>
      <c r="E186" s="16"/>
      <c r="F186" s="16"/>
      <c r="G186" s="16"/>
      <c r="H186" s="16"/>
      <c r="I186" s="16"/>
      <c r="J186" s="35">
        <f t="shared" si="12"/>
        <v>0</v>
      </c>
      <c r="K186" s="35">
        <v>2.5</v>
      </c>
      <c r="L186" s="35">
        <v>143</v>
      </c>
      <c r="M186" s="35">
        <f t="shared" si="13"/>
        <v>357.5</v>
      </c>
      <c r="N186" s="35">
        <v>3</v>
      </c>
      <c r="O186" s="35">
        <v>23.6</v>
      </c>
      <c r="P186" s="35">
        <f t="shared" si="14"/>
        <v>70.800000000000011</v>
      </c>
      <c r="Q186" s="35">
        <v>1</v>
      </c>
      <c r="R186" s="35">
        <v>1150</v>
      </c>
      <c r="S186" s="35">
        <v>1150</v>
      </c>
      <c r="T186" s="35">
        <v>6</v>
      </c>
      <c r="U186" s="35">
        <v>29.11</v>
      </c>
      <c r="V186" s="35">
        <f t="shared" si="15"/>
        <v>174.66</v>
      </c>
      <c r="W186" s="37">
        <f t="shared" si="16"/>
        <v>1752.96</v>
      </c>
      <c r="X186" s="35">
        <v>1600</v>
      </c>
      <c r="Y186" s="16"/>
      <c r="Z186" s="35">
        <f t="shared" si="17"/>
        <v>152.96000000000004</v>
      </c>
    </row>
    <row r="187" spans="1:26" ht="18.75">
      <c r="A187" s="31" t="s">
        <v>818</v>
      </c>
      <c r="B187" s="34" t="s">
        <v>819</v>
      </c>
      <c r="C187" s="16"/>
      <c r="D187" s="16"/>
      <c r="E187" s="16"/>
      <c r="F187" s="16"/>
      <c r="G187" s="16"/>
      <c r="H187" s="16"/>
      <c r="I187" s="16"/>
      <c r="J187" s="35">
        <f t="shared" si="12"/>
        <v>0</v>
      </c>
      <c r="K187" s="35">
        <v>2</v>
      </c>
      <c r="L187" s="35">
        <v>143</v>
      </c>
      <c r="M187" s="35">
        <f t="shared" si="13"/>
        <v>286</v>
      </c>
      <c r="N187" s="35">
        <v>3</v>
      </c>
      <c r="O187" s="35">
        <v>23.6</v>
      </c>
      <c r="P187" s="35">
        <f t="shared" si="14"/>
        <v>70.800000000000011</v>
      </c>
      <c r="Q187" s="35">
        <v>1</v>
      </c>
      <c r="R187" s="35">
        <v>1150</v>
      </c>
      <c r="S187" s="35">
        <v>1150</v>
      </c>
      <c r="T187" s="35">
        <v>8</v>
      </c>
      <c r="U187" s="35">
        <v>29.11</v>
      </c>
      <c r="V187" s="35">
        <f t="shared" si="15"/>
        <v>232.88</v>
      </c>
      <c r="W187" s="37">
        <f t="shared" si="16"/>
        <v>1739.6799999999998</v>
      </c>
      <c r="X187" s="35">
        <v>1600</v>
      </c>
      <c r="Y187" s="16"/>
      <c r="Z187" s="35">
        <f t="shared" si="17"/>
        <v>139.67999999999984</v>
      </c>
    </row>
    <row r="188" spans="1:26" ht="18.75">
      <c r="A188" s="31" t="s">
        <v>820</v>
      </c>
      <c r="B188" s="34" t="s">
        <v>821</v>
      </c>
      <c r="C188" s="35">
        <v>1</v>
      </c>
      <c r="D188" s="35">
        <v>1710.86</v>
      </c>
      <c r="E188" s="35">
        <v>1</v>
      </c>
      <c r="F188" s="35">
        <v>305</v>
      </c>
      <c r="G188" s="35">
        <v>305</v>
      </c>
      <c r="H188" s="35">
        <v>2</v>
      </c>
      <c r="I188" s="35">
        <v>55</v>
      </c>
      <c r="J188" s="35">
        <f t="shared" si="12"/>
        <v>110</v>
      </c>
      <c r="K188" s="35">
        <v>2.2000000000000002</v>
      </c>
      <c r="L188" s="35">
        <v>143</v>
      </c>
      <c r="M188" s="35">
        <f t="shared" si="13"/>
        <v>314.60000000000002</v>
      </c>
      <c r="N188" s="35">
        <v>3</v>
      </c>
      <c r="O188" s="35">
        <v>23.6</v>
      </c>
      <c r="P188" s="35">
        <f t="shared" si="14"/>
        <v>70.800000000000011</v>
      </c>
      <c r="Q188" s="35">
        <v>1</v>
      </c>
      <c r="R188" s="35">
        <v>1150</v>
      </c>
      <c r="S188" s="35">
        <v>1150</v>
      </c>
      <c r="T188" s="35">
        <v>6</v>
      </c>
      <c r="U188" s="35">
        <v>29.11</v>
      </c>
      <c r="V188" s="35">
        <f t="shared" si="15"/>
        <v>174.66</v>
      </c>
      <c r="W188" s="37">
        <f t="shared" si="16"/>
        <v>3835.9199999999996</v>
      </c>
      <c r="X188" s="35">
        <v>1600</v>
      </c>
      <c r="Y188" s="16"/>
      <c r="Z188" s="35">
        <f t="shared" si="17"/>
        <v>2235.9199999999996</v>
      </c>
    </row>
    <row r="189" spans="1:26" ht="18.75">
      <c r="A189" s="31" t="s">
        <v>822</v>
      </c>
      <c r="B189" s="34" t="s">
        <v>823</v>
      </c>
      <c r="C189" s="16"/>
      <c r="D189" s="16"/>
      <c r="E189" s="16"/>
      <c r="F189" s="16"/>
      <c r="G189" s="16"/>
      <c r="H189" s="16"/>
      <c r="I189" s="16"/>
      <c r="J189" s="35">
        <f t="shared" si="12"/>
        <v>0</v>
      </c>
      <c r="K189" s="35">
        <v>2</v>
      </c>
      <c r="L189" s="35">
        <v>143</v>
      </c>
      <c r="M189" s="35">
        <f t="shared" si="13"/>
        <v>286</v>
      </c>
      <c r="N189" s="35">
        <v>3</v>
      </c>
      <c r="O189" s="35">
        <v>23.6</v>
      </c>
      <c r="P189" s="35">
        <f t="shared" si="14"/>
        <v>70.800000000000011</v>
      </c>
      <c r="Q189" s="35">
        <v>1</v>
      </c>
      <c r="R189" s="35">
        <v>1150</v>
      </c>
      <c r="S189" s="35">
        <v>1150</v>
      </c>
      <c r="T189" s="35">
        <v>6</v>
      </c>
      <c r="U189" s="35">
        <v>29.11</v>
      </c>
      <c r="V189" s="35">
        <f t="shared" si="15"/>
        <v>174.66</v>
      </c>
      <c r="W189" s="37">
        <f t="shared" si="16"/>
        <v>1681.46</v>
      </c>
      <c r="X189" s="35">
        <v>1600</v>
      </c>
      <c r="Y189" s="16"/>
      <c r="Z189" s="35">
        <f t="shared" si="17"/>
        <v>81.460000000000036</v>
      </c>
    </row>
    <row r="190" spans="1:26" ht="18.75">
      <c r="A190" s="31" t="s">
        <v>824</v>
      </c>
      <c r="B190" s="34" t="s">
        <v>825</v>
      </c>
      <c r="C190" s="16"/>
      <c r="D190" s="16"/>
      <c r="E190" s="16"/>
      <c r="F190" s="16"/>
      <c r="G190" s="16"/>
      <c r="H190" s="16"/>
      <c r="I190" s="16"/>
      <c r="J190" s="35">
        <f t="shared" si="12"/>
        <v>0</v>
      </c>
      <c r="K190" s="35">
        <v>2</v>
      </c>
      <c r="L190" s="35">
        <v>143</v>
      </c>
      <c r="M190" s="35">
        <f t="shared" si="13"/>
        <v>286</v>
      </c>
      <c r="N190" s="35">
        <v>3</v>
      </c>
      <c r="O190" s="35">
        <v>23.6</v>
      </c>
      <c r="P190" s="35">
        <f t="shared" si="14"/>
        <v>70.800000000000011</v>
      </c>
      <c r="Q190" s="35">
        <v>1</v>
      </c>
      <c r="R190" s="35">
        <v>1150</v>
      </c>
      <c r="S190" s="35">
        <v>1150</v>
      </c>
      <c r="T190" s="35">
        <v>7</v>
      </c>
      <c r="U190" s="35">
        <v>29.11</v>
      </c>
      <c r="V190" s="35">
        <f t="shared" si="15"/>
        <v>203.76999999999998</v>
      </c>
      <c r="W190" s="37">
        <f t="shared" si="16"/>
        <v>1710.57</v>
      </c>
      <c r="X190" s="35">
        <v>1600</v>
      </c>
      <c r="Y190" s="16"/>
      <c r="Z190" s="35">
        <f t="shared" si="17"/>
        <v>110.56999999999994</v>
      </c>
    </row>
    <row r="191" spans="1:26" ht="18.75">
      <c r="A191" s="42" t="s">
        <v>826</v>
      </c>
      <c r="B191" s="43" t="s">
        <v>827</v>
      </c>
      <c r="C191" s="40"/>
      <c r="D191" s="40"/>
      <c r="E191" s="40"/>
      <c r="F191" s="40"/>
      <c r="G191" s="40"/>
      <c r="H191" s="40"/>
      <c r="I191" s="40"/>
      <c r="J191" s="35">
        <f t="shared" si="12"/>
        <v>0</v>
      </c>
      <c r="K191" s="35">
        <v>1.8</v>
      </c>
      <c r="L191" s="35">
        <v>143</v>
      </c>
      <c r="M191" s="35">
        <f t="shared" si="13"/>
        <v>257.40000000000003</v>
      </c>
      <c r="N191" s="35">
        <v>3</v>
      </c>
      <c r="O191" s="35">
        <v>23.6</v>
      </c>
      <c r="P191" s="35">
        <f t="shared" si="14"/>
        <v>70.800000000000011</v>
      </c>
      <c r="Q191" s="35">
        <v>1</v>
      </c>
      <c r="R191" s="35">
        <v>1150</v>
      </c>
      <c r="S191" s="35">
        <v>1150</v>
      </c>
      <c r="T191" s="35">
        <v>8</v>
      </c>
      <c r="U191" s="35">
        <v>29.11</v>
      </c>
      <c r="V191" s="35">
        <f t="shared" si="15"/>
        <v>232.88</v>
      </c>
      <c r="W191" s="37">
        <f t="shared" si="16"/>
        <v>1711.08</v>
      </c>
      <c r="X191" s="35">
        <v>1600</v>
      </c>
      <c r="Y191" s="40"/>
      <c r="Z191" s="35">
        <f t="shared" si="17"/>
        <v>111.07999999999993</v>
      </c>
    </row>
    <row r="192" spans="1:26" ht="18.75">
      <c r="A192" s="31" t="s">
        <v>828</v>
      </c>
      <c r="B192" s="34" t="s">
        <v>829</v>
      </c>
      <c r="C192" s="16"/>
      <c r="D192" s="16"/>
      <c r="E192" s="16"/>
      <c r="F192" s="16"/>
      <c r="G192" s="16"/>
      <c r="H192" s="16"/>
      <c r="I192" s="16"/>
      <c r="J192" s="35">
        <f t="shared" si="12"/>
        <v>0</v>
      </c>
      <c r="K192" s="35">
        <v>1.5</v>
      </c>
      <c r="L192" s="35">
        <v>143</v>
      </c>
      <c r="M192" s="35">
        <f t="shared" si="13"/>
        <v>214.5</v>
      </c>
      <c r="N192" s="35">
        <v>3</v>
      </c>
      <c r="O192" s="35">
        <v>23.6</v>
      </c>
      <c r="P192" s="35">
        <f t="shared" si="14"/>
        <v>70.800000000000011</v>
      </c>
      <c r="Q192" s="35">
        <v>1</v>
      </c>
      <c r="R192" s="35">
        <v>1150</v>
      </c>
      <c r="S192" s="35">
        <v>1150</v>
      </c>
      <c r="T192" s="35">
        <v>6</v>
      </c>
      <c r="U192" s="35">
        <v>29.11</v>
      </c>
      <c r="V192" s="35">
        <f t="shared" si="15"/>
        <v>174.66</v>
      </c>
      <c r="W192" s="37">
        <f t="shared" si="16"/>
        <v>1609.96</v>
      </c>
      <c r="X192" s="35">
        <v>1600</v>
      </c>
      <c r="Y192" s="16"/>
      <c r="Z192" s="35">
        <f t="shared" si="17"/>
        <v>9.9600000000000364</v>
      </c>
    </row>
    <row r="193" spans="1:26" ht="18.75">
      <c r="A193" s="31" t="s">
        <v>830</v>
      </c>
      <c r="B193" s="34" t="s">
        <v>831</v>
      </c>
      <c r="C193" s="16"/>
      <c r="D193" s="16"/>
      <c r="E193" s="16"/>
      <c r="F193" s="16"/>
      <c r="G193" s="16"/>
      <c r="H193" s="16"/>
      <c r="I193" s="16"/>
      <c r="J193" s="35">
        <f t="shared" si="12"/>
        <v>0</v>
      </c>
      <c r="K193" s="35">
        <v>1.6</v>
      </c>
      <c r="L193" s="35">
        <v>143</v>
      </c>
      <c r="M193" s="35">
        <f t="shared" si="13"/>
        <v>228.8</v>
      </c>
      <c r="N193" s="35">
        <v>3</v>
      </c>
      <c r="O193" s="35">
        <v>23.6</v>
      </c>
      <c r="P193" s="35">
        <f t="shared" si="14"/>
        <v>70.800000000000011</v>
      </c>
      <c r="Q193" s="35">
        <v>1</v>
      </c>
      <c r="R193" s="35">
        <v>1150</v>
      </c>
      <c r="S193" s="35">
        <v>1150</v>
      </c>
      <c r="T193" s="35">
        <v>6</v>
      </c>
      <c r="U193" s="35">
        <v>29.11</v>
      </c>
      <c r="V193" s="35">
        <f t="shared" si="15"/>
        <v>174.66</v>
      </c>
      <c r="W193" s="37">
        <f t="shared" si="16"/>
        <v>1624.26</v>
      </c>
      <c r="X193" s="35">
        <v>1600</v>
      </c>
      <c r="Y193" s="16"/>
      <c r="Z193" s="35">
        <f t="shared" si="17"/>
        <v>24.259999999999991</v>
      </c>
    </row>
    <row r="194" spans="1:26" ht="18.75">
      <c r="A194" s="31" t="s">
        <v>832</v>
      </c>
      <c r="B194" s="34" t="s">
        <v>833</v>
      </c>
      <c r="C194" s="16"/>
      <c r="D194" s="16"/>
      <c r="E194" s="16"/>
      <c r="F194" s="16"/>
      <c r="G194" s="16"/>
      <c r="H194" s="16"/>
      <c r="I194" s="16"/>
      <c r="J194" s="35">
        <f t="shared" si="12"/>
        <v>0</v>
      </c>
      <c r="K194" s="35">
        <v>1.6</v>
      </c>
      <c r="L194" s="35">
        <v>143</v>
      </c>
      <c r="M194" s="35">
        <f t="shared" si="13"/>
        <v>228.8</v>
      </c>
      <c r="N194" s="35">
        <v>3</v>
      </c>
      <c r="O194" s="35">
        <v>23.6</v>
      </c>
      <c r="P194" s="35">
        <f t="shared" si="14"/>
        <v>70.800000000000011</v>
      </c>
      <c r="Q194" s="35">
        <v>1</v>
      </c>
      <c r="R194" s="35">
        <v>1150</v>
      </c>
      <c r="S194" s="35">
        <v>1150</v>
      </c>
      <c r="T194" s="35">
        <v>6</v>
      </c>
      <c r="U194" s="35">
        <v>29.11</v>
      </c>
      <c r="V194" s="35">
        <f t="shared" si="15"/>
        <v>174.66</v>
      </c>
      <c r="W194" s="37">
        <f t="shared" si="16"/>
        <v>1624.26</v>
      </c>
      <c r="X194" s="35">
        <v>1600</v>
      </c>
      <c r="Y194" s="16"/>
      <c r="Z194" s="35">
        <f t="shared" si="17"/>
        <v>24.259999999999991</v>
      </c>
    </row>
    <row r="195" spans="1:26" ht="18.75">
      <c r="A195" s="31" t="s">
        <v>834</v>
      </c>
      <c r="B195" s="34" t="s">
        <v>835</v>
      </c>
      <c r="C195" s="35">
        <v>1</v>
      </c>
      <c r="D195" s="35">
        <v>1710.86</v>
      </c>
      <c r="E195" s="35">
        <v>1</v>
      </c>
      <c r="F195" s="35">
        <v>305</v>
      </c>
      <c r="G195" s="35">
        <v>305</v>
      </c>
      <c r="H195" s="35">
        <v>2</v>
      </c>
      <c r="I195" s="35">
        <v>55</v>
      </c>
      <c r="J195" s="35">
        <f t="shared" si="12"/>
        <v>110</v>
      </c>
      <c r="K195" s="35">
        <v>1.8</v>
      </c>
      <c r="L195" s="35">
        <v>143</v>
      </c>
      <c r="M195" s="35">
        <f t="shared" si="13"/>
        <v>257.40000000000003</v>
      </c>
      <c r="N195" s="35">
        <v>3</v>
      </c>
      <c r="O195" s="35">
        <v>23.6</v>
      </c>
      <c r="P195" s="35">
        <f t="shared" si="14"/>
        <v>70.800000000000011</v>
      </c>
      <c r="Q195" s="35">
        <v>1</v>
      </c>
      <c r="R195" s="35">
        <v>1150</v>
      </c>
      <c r="S195" s="35">
        <v>1150</v>
      </c>
      <c r="T195" s="35">
        <v>8</v>
      </c>
      <c r="U195" s="35">
        <v>29.11</v>
      </c>
      <c r="V195" s="35">
        <f t="shared" si="15"/>
        <v>232.88</v>
      </c>
      <c r="W195" s="37">
        <f t="shared" si="16"/>
        <v>3836.94</v>
      </c>
      <c r="X195" s="35">
        <v>1600</v>
      </c>
      <c r="Y195" s="16"/>
      <c r="Z195" s="35">
        <f t="shared" si="17"/>
        <v>2236.94</v>
      </c>
    </row>
    <row r="196" spans="1:26" ht="18.75">
      <c r="A196" s="31" t="s">
        <v>836</v>
      </c>
      <c r="B196" s="34" t="s">
        <v>837</v>
      </c>
      <c r="C196" s="35">
        <v>1</v>
      </c>
      <c r="D196" s="35">
        <v>1710.86</v>
      </c>
      <c r="E196" s="35">
        <v>1</v>
      </c>
      <c r="F196" s="35">
        <v>305</v>
      </c>
      <c r="G196" s="35">
        <v>305</v>
      </c>
      <c r="H196" s="35">
        <v>2</v>
      </c>
      <c r="I196" s="35">
        <v>55</v>
      </c>
      <c r="J196" s="35">
        <f t="shared" si="12"/>
        <v>110</v>
      </c>
      <c r="K196" s="35">
        <v>1.8</v>
      </c>
      <c r="L196" s="35">
        <v>143</v>
      </c>
      <c r="M196" s="35">
        <f t="shared" si="13"/>
        <v>257.40000000000003</v>
      </c>
      <c r="N196" s="35">
        <v>3</v>
      </c>
      <c r="O196" s="35">
        <v>23.6</v>
      </c>
      <c r="P196" s="35">
        <f t="shared" si="14"/>
        <v>70.800000000000011</v>
      </c>
      <c r="Q196" s="35">
        <v>1</v>
      </c>
      <c r="R196" s="35">
        <v>1150</v>
      </c>
      <c r="S196" s="35">
        <v>1150</v>
      </c>
      <c r="T196" s="35">
        <v>7</v>
      </c>
      <c r="U196" s="35">
        <v>29.11</v>
      </c>
      <c r="V196" s="35">
        <f t="shared" si="15"/>
        <v>203.76999999999998</v>
      </c>
      <c r="W196" s="37">
        <f t="shared" si="16"/>
        <v>3807.83</v>
      </c>
      <c r="X196" s="35">
        <v>1600</v>
      </c>
      <c r="Y196" s="16"/>
      <c r="Z196" s="35">
        <f t="shared" si="17"/>
        <v>2207.83</v>
      </c>
    </row>
    <row r="197" spans="1:26" ht="18.75">
      <c r="A197" s="31" t="s">
        <v>838</v>
      </c>
      <c r="B197" s="34" t="s">
        <v>839</v>
      </c>
      <c r="C197" s="35">
        <v>1</v>
      </c>
      <c r="D197" s="35">
        <v>1710.86</v>
      </c>
      <c r="E197" s="35">
        <v>1</v>
      </c>
      <c r="F197" s="35">
        <v>305</v>
      </c>
      <c r="G197" s="35">
        <v>305</v>
      </c>
      <c r="H197" s="35">
        <v>2</v>
      </c>
      <c r="I197" s="35">
        <v>55</v>
      </c>
      <c r="J197" s="35">
        <f t="shared" si="12"/>
        <v>110</v>
      </c>
      <c r="K197" s="35">
        <v>2</v>
      </c>
      <c r="L197" s="35">
        <v>143</v>
      </c>
      <c r="M197" s="35">
        <f t="shared" si="13"/>
        <v>286</v>
      </c>
      <c r="N197" s="35">
        <v>3</v>
      </c>
      <c r="O197" s="35">
        <v>23.6</v>
      </c>
      <c r="P197" s="35">
        <f t="shared" si="14"/>
        <v>70.800000000000011</v>
      </c>
      <c r="Q197" s="35">
        <v>1</v>
      </c>
      <c r="R197" s="35">
        <v>1150</v>
      </c>
      <c r="S197" s="35">
        <v>1150</v>
      </c>
      <c r="T197" s="35">
        <v>7</v>
      </c>
      <c r="U197" s="35">
        <v>29.11</v>
      </c>
      <c r="V197" s="35">
        <f t="shared" si="15"/>
        <v>203.76999999999998</v>
      </c>
      <c r="W197" s="37">
        <f t="shared" si="16"/>
        <v>3836.43</v>
      </c>
      <c r="X197" s="35">
        <v>1600</v>
      </c>
      <c r="Y197" s="16"/>
      <c r="Z197" s="35">
        <f t="shared" si="17"/>
        <v>2236.4299999999998</v>
      </c>
    </row>
    <row r="198" spans="1:26" ht="18.75">
      <c r="A198" s="31" t="s">
        <v>840</v>
      </c>
      <c r="B198" s="34" t="s">
        <v>841</v>
      </c>
      <c r="C198" s="16"/>
      <c r="D198" s="16"/>
      <c r="E198" s="16"/>
      <c r="F198" s="16"/>
      <c r="G198" s="16"/>
      <c r="H198" s="16"/>
      <c r="I198" s="16"/>
      <c r="J198" s="35">
        <f t="shared" ref="J198:J261" si="18">H198*I198</f>
        <v>0</v>
      </c>
      <c r="K198" s="35">
        <v>2</v>
      </c>
      <c r="L198" s="35">
        <v>143</v>
      </c>
      <c r="M198" s="35">
        <f t="shared" ref="M198:M261" si="19">K198*L198</f>
        <v>286</v>
      </c>
      <c r="N198" s="35">
        <v>3</v>
      </c>
      <c r="O198" s="35">
        <v>23.6</v>
      </c>
      <c r="P198" s="35">
        <f t="shared" ref="P198:P261" si="20">N198*O198</f>
        <v>70.800000000000011</v>
      </c>
      <c r="Q198" s="35">
        <v>1</v>
      </c>
      <c r="R198" s="35">
        <v>1150</v>
      </c>
      <c r="S198" s="35">
        <v>1150</v>
      </c>
      <c r="T198" s="35">
        <v>5</v>
      </c>
      <c r="U198" s="35">
        <v>29.11</v>
      </c>
      <c r="V198" s="35">
        <f t="shared" ref="V198:V261" si="21">T198*U198</f>
        <v>145.55000000000001</v>
      </c>
      <c r="W198" s="37">
        <f t="shared" ref="W198:W261" si="22">D198+G198+J198+M198+P198+S198+V198</f>
        <v>1652.35</v>
      </c>
      <c r="X198" s="35">
        <v>1600</v>
      </c>
      <c r="Y198" s="16"/>
      <c r="Z198" s="35">
        <f t="shared" ref="Z198:Z261" si="23">W198-X198</f>
        <v>52.349999999999909</v>
      </c>
    </row>
    <row r="199" spans="1:26" ht="18.75">
      <c r="A199" s="31" t="s">
        <v>842</v>
      </c>
      <c r="B199" s="34" t="s">
        <v>843</v>
      </c>
      <c r="C199" s="16"/>
      <c r="D199" s="16"/>
      <c r="E199" s="16"/>
      <c r="F199" s="16"/>
      <c r="G199" s="16"/>
      <c r="H199" s="16"/>
      <c r="I199" s="16"/>
      <c r="J199" s="35">
        <f t="shared" si="18"/>
        <v>0</v>
      </c>
      <c r="K199" s="35">
        <v>2</v>
      </c>
      <c r="L199" s="35">
        <v>143</v>
      </c>
      <c r="M199" s="35">
        <f t="shared" si="19"/>
        <v>286</v>
      </c>
      <c r="N199" s="35">
        <v>3</v>
      </c>
      <c r="O199" s="35">
        <v>23.6</v>
      </c>
      <c r="P199" s="35">
        <f t="shared" si="20"/>
        <v>70.800000000000011</v>
      </c>
      <c r="Q199" s="35">
        <v>1</v>
      </c>
      <c r="R199" s="35">
        <v>1150</v>
      </c>
      <c r="S199" s="35">
        <v>1150</v>
      </c>
      <c r="T199" s="35">
        <v>4</v>
      </c>
      <c r="U199" s="35">
        <v>29.11</v>
      </c>
      <c r="V199" s="35">
        <f t="shared" si="21"/>
        <v>116.44</v>
      </c>
      <c r="W199" s="37">
        <f t="shared" si="22"/>
        <v>1623.24</v>
      </c>
      <c r="X199" s="35">
        <v>1600</v>
      </c>
      <c r="Y199" s="16"/>
      <c r="Z199" s="35">
        <f t="shared" si="23"/>
        <v>23.240000000000009</v>
      </c>
    </row>
    <row r="200" spans="1:26" ht="18.75">
      <c r="A200" s="31" t="s">
        <v>844</v>
      </c>
      <c r="B200" s="34" t="s">
        <v>845</v>
      </c>
      <c r="C200" s="16"/>
      <c r="D200" s="16"/>
      <c r="E200" s="16"/>
      <c r="F200" s="16"/>
      <c r="G200" s="16"/>
      <c r="H200" s="16"/>
      <c r="I200" s="16"/>
      <c r="J200" s="35">
        <f t="shared" si="18"/>
        <v>0</v>
      </c>
      <c r="K200" s="35">
        <v>1.8</v>
      </c>
      <c r="L200" s="35">
        <v>143</v>
      </c>
      <c r="M200" s="35">
        <f t="shared" si="19"/>
        <v>257.40000000000003</v>
      </c>
      <c r="N200" s="35">
        <v>3</v>
      </c>
      <c r="O200" s="35">
        <v>23.6</v>
      </c>
      <c r="P200" s="35">
        <f t="shared" si="20"/>
        <v>70.800000000000011</v>
      </c>
      <c r="Q200" s="35">
        <v>1</v>
      </c>
      <c r="R200" s="35">
        <v>1150</v>
      </c>
      <c r="S200" s="35">
        <v>1150</v>
      </c>
      <c r="T200" s="35">
        <v>6</v>
      </c>
      <c r="U200" s="35">
        <v>29.11</v>
      </c>
      <c r="V200" s="35">
        <f t="shared" si="21"/>
        <v>174.66</v>
      </c>
      <c r="W200" s="37">
        <f t="shared" si="22"/>
        <v>1652.8600000000001</v>
      </c>
      <c r="X200" s="35">
        <v>1600</v>
      </c>
      <c r="Y200" s="16"/>
      <c r="Z200" s="35">
        <f t="shared" si="23"/>
        <v>52.860000000000127</v>
      </c>
    </row>
    <row r="201" spans="1:26" ht="18.75">
      <c r="A201" s="31" t="s">
        <v>846</v>
      </c>
      <c r="B201" s="34" t="s">
        <v>847</v>
      </c>
      <c r="C201" s="35">
        <v>1</v>
      </c>
      <c r="D201" s="35">
        <v>1710.86</v>
      </c>
      <c r="E201" s="35">
        <v>1</v>
      </c>
      <c r="F201" s="35">
        <v>305</v>
      </c>
      <c r="G201" s="35">
        <v>305</v>
      </c>
      <c r="H201" s="35">
        <v>2</v>
      </c>
      <c r="I201" s="35">
        <v>55</v>
      </c>
      <c r="J201" s="35">
        <f t="shared" si="18"/>
        <v>110</v>
      </c>
      <c r="K201" s="35">
        <v>2</v>
      </c>
      <c r="L201" s="35">
        <v>143</v>
      </c>
      <c r="M201" s="35">
        <f t="shared" si="19"/>
        <v>286</v>
      </c>
      <c r="N201" s="35">
        <v>3</v>
      </c>
      <c r="O201" s="35">
        <v>23.6</v>
      </c>
      <c r="P201" s="35">
        <f t="shared" si="20"/>
        <v>70.800000000000011</v>
      </c>
      <c r="Q201" s="35">
        <v>1</v>
      </c>
      <c r="R201" s="35">
        <v>1150</v>
      </c>
      <c r="S201" s="35">
        <v>1150</v>
      </c>
      <c r="T201" s="35">
        <v>8</v>
      </c>
      <c r="U201" s="35">
        <v>29.11</v>
      </c>
      <c r="V201" s="35">
        <f t="shared" si="21"/>
        <v>232.88</v>
      </c>
      <c r="W201" s="37">
        <f t="shared" si="22"/>
        <v>3865.54</v>
      </c>
      <c r="X201" s="35">
        <v>1600</v>
      </c>
      <c r="Y201" s="16"/>
      <c r="Z201" s="35">
        <f t="shared" si="23"/>
        <v>2265.54</v>
      </c>
    </row>
    <row r="202" spans="1:26" ht="18.75">
      <c r="A202" s="31" t="s">
        <v>848</v>
      </c>
      <c r="B202" s="34" t="s">
        <v>849</v>
      </c>
      <c r="C202" s="35">
        <v>2</v>
      </c>
      <c r="D202" s="35">
        <v>1711.86</v>
      </c>
      <c r="E202" s="35">
        <v>2</v>
      </c>
      <c r="F202" s="35">
        <v>306</v>
      </c>
      <c r="G202" s="35">
        <v>305</v>
      </c>
      <c r="H202" s="35">
        <v>2</v>
      </c>
      <c r="I202" s="35">
        <v>55</v>
      </c>
      <c r="J202" s="35">
        <f t="shared" si="18"/>
        <v>110</v>
      </c>
      <c r="K202" s="35">
        <v>2.5</v>
      </c>
      <c r="L202" s="35">
        <v>143</v>
      </c>
      <c r="M202" s="35">
        <f t="shared" si="19"/>
        <v>357.5</v>
      </c>
      <c r="N202" s="35">
        <v>3</v>
      </c>
      <c r="O202" s="35">
        <v>24.6</v>
      </c>
      <c r="P202" s="35">
        <f t="shared" si="20"/>
        <v>73.800000000000011</v>
      </c>
      <c r="Q202" s="35">
        <v>1</v>
      </c>
      <c r="R202" s="35">
        <v>1150</v>
      </c>
      <c r="S202" s="35">
        <v>1150</v>
      </c>
      <c r="T202" s="35">
        <v>6</v>
      </c>
      <c r="U202" s="35">
        <v>30.11</v>
      </c>
      <c r="V202" s="35">
        <f t="shared" si="21"/>
        <v>180.66</v>
      </c>
      <c r="W202" s="37">
        <f t="shared" si="22"/>
        <v>3888.8199999999997</v>
      </c>
      <c r="X202" s="35">
        <v>1600</v>
      </c>
      <c r="Y202" s="16"/>
      <c r="Z202" s="35">
        <f t="shared" si="23"/>
        <v>2288.8199999999997</v>
      </c>
    </row>
    <row r="203" spans="1:26" ht="18.75">
      <c r="A203" s="31" t="s">
        <v>850</v>
      </c>
      <c r="B203" s="34" t="s">
        <v>851</v>
      </c>
      <c r="C203" s="35">
        <v>3</v>
      </c>
      <c r="D203" s="35">
        <v>1712.86</v>
      </c>
      <c r="E203" s="35">
        <v>3</v>
      </c>
      <c r="F203" s="35">
        <v>307</v>
      </c>
      <c r="G203" s="35">
        <v>305</v>
      </c>
      <c r="H203" s="35">
        <v>2</v>
      </c>
      <c r="I203" s="35">
        <v>55</v>
      </c>
      <c r="J203" s="35">
        <f t="shared" si="18"/>
        <v>110</v>
      </c>
      <c r="K203" s="35">
        <v>2</v>
      </c>
      <c r="L203" s="35">
        <v>143</v>
      </c>
      <c r="M203" s="35">
        <f t="shared" si="19"/>
        <v>286</v>
      </c>
      <c r="N203" s="35">
        <v>3</v>
      </c>
      <c r="O203" s="35">
        <v>25.6</v>
      </c>
      <c r="P203" s="35">
        <f t="shared" si="20"/>
        <v>76.800000000000011</v>
      </c>
      <c r="Q203" s="35">
        <v>1</v>
      </c>
      <c r="R203" s="35">
        <v>1150</v>
      </c>
      <c r="S203" s="35">
        <v>1150</v>
      </c>
      <c r="T203" s="35">
        <v>6</v>
      </c>
      <c r="U203" s="35">
        <v>31.11</v>
      </c>
      <c r="V203" s="35">
        <f t="shared" si="21"/>
        <v>186.66</v>
      </c>
      <c r="W203" s="37">
        <f t="shared" si="22"/>
        <v>3827.3199999999997</v>
      </c>
      <c r="X203" s="35">
        <v>1600</v>
      </c>
      <c r="Y203" s="16"/>
      <c r="Z203" s="35">
        <f t="shared" si="23"/>
        <v>2227.3199999999997</v>
      </c>
    </row>
    <row r="204" spans="1:26" ht="18.75">
      <c r="A204" s="31" t="s">
        <v>852</v>
      </c>
      <c r="B204" s="34" t="s">
        <v>853</v>
      </c>
      <c r="C204" s="35">
        <v>1</v>
      </c>
      <c r="D204" s="35">
        <v>1710.86</v>
      </c>
      <c r="E204" s="35">
        <v>1</v>
      </c>
      <c r="F204" s="35">
        <v>305</v>
      </c>
      <c r="G204" s="35">
        <v>305</v>
      </c>
      <c r="H204" s="35">
        <v>2</v>
      </c>
      <c r="I204" s="35">
        <v>55</v>
      </c>
      <c r="J204" s="35">
        <f t="shared" si="18"/>
        <v>110</v>
      </c>
      <c r="K204" s="35">
        <v>2.2000000000000002</v>
      </c>
      <c r="L204" s="35">
        <v>143</v>
      </c>
      <c r="M204" s="35">
        <f t="shared" si="19"/>
        <v>314.60000000000002</v>
      </c>
      <c r="N204" s="35">
        <v>3</v>
      </c>
      <c r="O204" s="35">
        <v>23.6</v>
      </c>
      <c r="P204" s="35">
        <f t="shared" si="20"/>
        <v>70.800000000000011</v>
      </c>
      <c r="Q204" s="35">
        <v>1</v>
      </c>
      <c r="R204" s="35">
        <v>1150</v>
      </c>
      <c r="S204" s="35">
        <v>1150</v>
      </c>
      <c r="T204" s="35">
        <v>7</v>
      </c>
      <c r="U204" s="35">
        <v>29.11</v>
      </c>
      <c r="V204" s="35">
        <f t="shared" si="21"/>
        <v>203.76999999999998</v>
      </c>
      <c r="W204" s="37">
        <f t="shared" si="22"/>
        <v>3865.0299999999997</v>
      </c>
      <c r="X204" s="35">
        <v>1600</v>
      </c>
      <c r="Y204" s="16"/>
      <c r="Z204" s="35">
        <f t="shared" si="23"/>
        <v>2265.0299999999997</v>
      </c>
    </row>
    <row r="205" spans="1:26" ht="18.75">
      <c r="A205" s="31" t="s">
        <v>854</v>
      </c>
      <c r="B205" s="34" t="s">
        <v>855</v>
      </c>
      <c r="C205" s="35">
        <v>1</v>
      </c>
      <c r="D205" s="35">
        <v>1710.86</v>
      </c>
      <c r="E205" s="35">
        <v>1</v>
      </c>
      <c r="F205" s="35">
        <v>305</v>
      </c>
      <c r="G205" s="35">
        <v>305</v>
      </c>
      <c r="H205" s="35">
        <v>2</v>
      </c>
      <c r="I205" s="35">
        <v>55</v>
      </c>
      <c r="J205" s="35">
        <f t="shared" si="18"/>
        <v>110</v>
      </c>
      <c r="K205" s="35">
        <v>2</v>
      </c>
      <c r="L205" s="35">
        <v>143</v>
      </c>
      <c r="M205" s="35">
        <f t="shared" si="19"/>
        <v>286</v>
      </c>
      <c r="N205" s="35">
        <v>3</v>
      </c>
      <c r="O205" s="35">
        <v>23.6</v>
      </c>
      <c r="P205" s="35">
        <f t="shared" si="20"/>
        <v>70.800000000000011</v>
      </c>
      <c r="Q205" s="35">
        <v>1</v>
      </c>
      <c r="R205" s="35">
        <v>1150</v>
      </c>
      <c r="S205" s="35">
        <v>1150</v>
      </c>
      <c r="T205" s="35">
        <v>8</v>
      </c>
      <c r="U205" s="35">
        <v>29.11</v>
      </c>
      <c r="V205" s="35">
        <f t="shared" si="21"/>
        <v>232.88</v>
      </c>
      <c r="W205" s="37">
        <f t="shared" si="22"/>
        <v>3865.54</v>
      </c>
      <c r="X205" s="35">
        <v>1600</v>
      </c>
      <c r="Y205" s="16"/>
      <c r="Z205" s="35">
        <f t="shared" si="23"/>
        <v>2265.54</v>
      </c>
    </row>
    <row r="206" spans="1:26" ht="18.75">
      <c r="A206" s="31" t="s">
        <v>856</v>
      </c>
      <c r="B206" s="34" t="s">
        <v>857</v>
      </c>
      <c r="C206" s="35">
        <v>1</v>
      </c>
      <c r="D206" s="35">
        <v>1710.86</v>
      </c>
      <c r="E206" s="35">
        <v>1</v>
      </c>
      <c r="F206" s="35">
        <v>305</v>
      </c>
      <c r="G206" s="35">
        <v>305</v>
      </c>
      <c r="H206" s="35">
        <v>2</v>
      </c>
      <c r="I206" s="35">
        <v>55</v>
      </c>
      <c r="J206" s="35">
        <f t="shared" si="18"/>
        <v>110</v>
      </c>
      <c r="K206" s="35">
        <v>2</v>
      </c>
      <c r="L206" s="35">
        <v>143</v>
      </c>
      <c r="M206" s="35">
        <f t="shared" si="19"/>
        <v>286</v>
      </c>
      <c r="N206" s="35">
        <v>3</v>
      </c>
      <c r="O206" s="35">
        <v>23.6</v>
      </c>
      <c r="P206" s="35">
        <f t="shared" si="20"/>
        <v>70.800000000000011</v>
      </c>
      <c r="Q206" s="35">
        <v>1</v>
      </c>
      <c r="R206" s="35">
        <v>1150</v>
      </c>
      <c r="S206" s="35">
        <v>1150</v>
      </c>
      <c r="T206" s="35">
        <v>5</v>
      </c>
      <c r="U206" s="35">
        <v>29.11</v>
      </c>
      <c r="V206" s="35">
        <f t="shared" si="21"/>
        <v>145.55000000000001</v>
      </c>
      <c r="W206" s="37">
        <f t="shared" si="22"/>
        <v>3778.21</v>
      </c>
      <c r="X206" s="35">
        <v>1600</v>
      </c>
      <c r="Y206" s="16"/>
      <c r="Z206" s="35">
        <f t="shared" si="23"/>
        <v>2178.21</v>
      </c>
    </row>
    <row r="207" spans="1:26" ht="18.75">
      <c r="A207" s="31" t="s">
        <v>858</v>
      </c>
      <c r="B207" s="34" t="s">
        <v>859</v>
      </c>
      <c r="C207" s="35">
        <v>1</v>
      </c>
      <c r="D207" s="35">
        <v>1710.86</v>
      </c>
      <c r="E207" s="35">
        <v>1</v>
      </c>
      <c r="F207" s="35">
        <v>305</v>
      </c>
      <c r="G207" s="35">
        <v>305</v>
      </c>
      <c r="H207" s="35">
        <v>2</v>
      </c>
      <c r="I207" s="35">
        <v>55</v>
      </c>
      <c r="J207" s="35">
        <f t="shared" si="18"/>
        <v>110</v>
      </c>
      <c r="K207" s="35">
        <v>1.8</v>
      </c>
      <c r="L207" s="35">
        <v>143</v>
      </c>
      <c r="M207" s="35">
        <f t="shared" si="19"/>
        <v>257.40000000000003</v>
      </c>
      <c r="N207" s="35">
        <v>3</v>
      </c>
      <c r="O207" s="35">
        <v>23.6</v>
      </c>
      <c r="P207" s="35">
        <f t="shared" si="20"/>
        <v>70.800000000000011</v>
      </c>
      <c r="Q207" s="35">
        <v>1</v>
      </c>
      <c r="R207" s="35">
        <v>1150</v>
      </c>
      <c r="S207" s="35">
        <v>1150</v>
      </c>
      <c r="T207" s="35">
        <v>5</v>
      </c>
      <c r="U207" s="35">
        <v>29.11</v>
      </c>
      <c r="V207" s="35">
        <f t="shared" si="21"/>
        <v>145.55000000000001</v>
      </c>
      <c r="W207" s="37">
        <f t="shared" si="22"/>
        <v>3749.61</v>
      </c>
      <c r="X207" s="35">
        <v>1600</v>
      </c>
      <c r="Y207" s="16"/>
      <c r="Z207" s="35">
        <f t="shared" si="23"/>
        <v>2149.61</v>
      </c>
    </row>
    <row r="208" spans="1:26" ht="18.75">
      <c r="A208" s="31" t="s">
        <v>860</v>
      </c>
      <c r="B208" s="34" t="s">
        <v>861</v>
      </c>
      <c r="C208" s="35">
        <v>1</v>
      </c>
      <c r="D208" s="35">
        <v>1710.86</v>
      </c>
      <c r="E208" s="35">
        <v>1</v>
      </c>
      <c r="F208" s="35">
        <v>305</v>
      </c>
      <c r="G208" s="35">
        <v>305</v>
      </c>
      <c r="H208" s="35">
        <v>2</v>
      </c>
      <c r="I208" s="35">
        <v>55</v>
      </c>
      <c r="J208" s="35">
        <f t="shared" si="18"/>
        <v>110</v>
      </c>
      <c r="K208" s="35">
        <v>1.5</v>
      </c>
      <c r="L208" s="35">
        <v>143</v>
      </c>
      <c r="M208" s="35">
        <f t="shared" si="19"/>
        <v>214.5</v>
      </c>
      <c r="N208" s="35">
        <v>3</v>
      </c>
      <c r="O208" s="35">
        <v>23.6</v>
      </c>
      <c r="P208" s="35">
        <f t="shared" si="20"/>
        <v>70.800000000000011</v>
      </c>
      <c r="Q208" s="35">
        <v>1</v>
      </c>
      <c r="R208" s="35">
        <v>1150</v>
      </c>
      <c r="S208" s="35">
        <v>1150</v>
      </c>
      <c r="T208" s="35">
        <v>6</v>
      </c>
      <c r="U208" s="35">
        <v>29.11</v>
      </c>
      <c r="V208" s="35">
        <f t="shared" si="21"/>
        <v>174.66</v>
      </c>
      <c r="W208" s="37">
        <f t="shared" si="22"/>
        <v>3735.8199999999997</v>
      </c>
      <c r="X208" s="35">
        <v>1600</v>
      </c>
      <c r="Y208" s="16"/>
      <c r="Z208" s="35">
        <f t="shared" si="23"/>
        <v>2135.8199999999997</v>
      </c>
    </row>
    <row r="209" spans="1:26" ht="18.75">
      <c r="A209" s="31" t="s">
        <v>862</v>
      </c>
      <c r="B209" s="34" t="s">
        <v>863</v>
      </c>
      <c r="C209" s="35">
        <v>1</v>
      </c>
      <c r="D209" s="35">
        <v>1710.86</v>
      </c>
      <c r="E209" s="35">
        <v>1</v>
      </c>
      <c r="F209" s="35">
        <v>305</v>
      </c>
      <c r="G209" s="35">
        <v>305</v>
      </c>
      <c r="H209" s="35">
        <v>2</v>
      </c>
      <c r="I209" s="35">
        <v>55</v>
      </c>
      <c r="J209" s="35">
        <f t="shared" si="18"/>
        <v>110</v>
      </c>
      <c r="K209" s="35">
        <v>1.6</v>
      </c>
      <c r="L209" s="35">
        <v>143</v>
      </c>
      <c r="M209" s="35">
        <f t="shared" si="19"/>
        <v>228.8</v>
      </c>
      <c r="N209" s="35">
        <v>3</v>
      </c>
      <c r="O209" s="35">
        <v>23.6</v>
      </c>
      <c r="P209" s="35">
        <f t="shared" si="20"/>
        <v>70.800000000000011</v>
      </c>
      <c r="Q209" s="35">
        <v>1</v>
      </c>
      <c r="R209" s="35">
        <v>1150</v>
      </c>
      <c r="S209" s="35">
        <v>1150</v>
      </c>
      <c r="T209" s="35">
        <v>8</v>
      </c>
      <c r="U209" s="35">
        <v>29.11</v>
      </c>
      <c r="V209" s="35">
        <f t="shared" si="21"/>
        <v>232.88</v>
      </c>
      <c r="W209" s="37">
        <f t="shared" si="22"/>
        <v>3808.34</v>
      </c>
      <c r="X209" s="35">
        <v>1600</v>
      </c>
      <c r="Y209" s="16"/>
      <c r="Z209" s="35">
        <f t="shared" si="23"/>
        <v>2208.34</v>
      </c>
    </row>
    <row r="210" spans="1:26" ht="18.75">
      <c r="A210" s="31" t="s">
        <v>864</v>
      </c>
      <c r="B210" s="34" t="s">
        <v>865</v>
      </c>
      <c r="C210" s="16"/>
      <c r="D210" s="16"/>
      <c r="E210" s="16"/>
      <c r="F210" s="16"/>
      <c r="G210" s="16"/>
      <c r="H210" s="16"/>
      <c r="I210" s="16"/>
      <c r="J210" s="35">
        <f t="shared" si="18"/>
        <v>0</v>
      </c>
      <c r="K210" s="35">
        <v>1.6</v>
      </c>
      <c r="L210" s="35">
        <v>143</v>
      </c>
      <c r="M210" s="35">
        <f t="shared" si="19"/>
        <v>228.8</v>
      </c>
      <c r="N210" s="35">
        <v>3</v>
      </c>
      <c r="O210" s="35">
        <v>23.6</v>
      </c>
      <c r="P210" s="35">
        <f t="shared" si="20"/>
        <v>70.800000000000011</v>
      </c>
      <c r="Q210" s="35">
        <v>1</v>
      </c>
      <c r="R210" s="35">
        <v>1150</v>
      </c>
      <c r="S210" s="35">
        <v>1150</v>
      </c>
      <c r="T210" s="35">
        <v>7</v>
      </c>
      <c r="U210" s="35">
        <v>29.11</v>
      </c>
      <c r="V210" s="35">
        <f t="shared" si="21"/>
        <v>203.76999999999998</v>
      </c>
      <c r="W210" s="37">
        <f t="shared" si="22"/>
        <v>1653.37</v>
      </c>
      <c r="X210" s="35">
        <v>1600</v>
      </c>
      <c r="Y210" s="16"/>
      <c r="Z210" s="35">
        <f t="shared" si="23"/>
        <v>53.369999999999891</v>
      </c>
    </row>
    <row r="211" spans="1:26" ht="18.75">
      <c r="A211" s="31" t="s">
        <v>866</v>
      </c>
      <c r="B211" s="34" t="s">
        <v>867</v>
      </c>
      <c r="C211" s="16"/>
      <c r="D211" s="16"/>
      <c r="E211" s="16"/>
      <c r="F211" s="16"/>
      <c r="G211" s="16"/>
      <c r="H211" s="16"/>
      <c r="I211" s="16"/>
      <c r="J211" s="35">
        <f t="shared" si="18"/>
        <v>0</v>
      </c>
      <c r="K211" s="35">
        <v>1.8</v>
      </c>
      <c r="L211" s="35">
        <v>143</v>
      </c>
      <c r="M211" s="35">
        <f t="shared" si="19"/>
        <v>257.40000000000003</v>
      </c>
      <c r="N211" s="35">
        <v>3</v>
      </c>
      <c r="O211" s="35">
        <v>23.6</v>
      </c>
      <c r="P211" s="35">
        <f t="shared" si="20"/>
        <v>70.800000000000011</v>
      </c>
      <c r="Q211" s="35">
        <v>1</v>
      </c>
      <c r="R211" s="35">
        <v>1150</v>
      </c>
      <c r="S211" s="35">
        <v>1150</v>
      </c>
      <c r="T211" s="35">
        <v>7</v>
      </c>
      <c r="U211" s="35">
        <v>29.11</v>
      </c>
      <c r="V211" s="35">
        <f t="shared" si="21"/>
        <v>203.76999999999998</v>
      </c>
      <c r="W211" s="37">
        <f t="shared" si="22"/>
        <v>1681.97</v>
      </c>
      <c r="X211" s="35">
        <v>1600</v>
      </c>
      <c r="Y211" s="16"/>
      <c r="Z211" s="35">
        <f t="shared" si="23"/>
        <v>81.970000000000027</v>
      </c>
    </row>
    <row r="212" spans="1:26" ht="18.75">
      <c r="A212" s="31" t="s">
        <v>868</v>
      </c>
      <c r="B212" s="34" t="s">
        <v>869</v>
      </c>
      <c r="C212" s="16"/>
      <c r="D212" s="16"/>
      <c r="E212" s="16"/>
      <c r="F212" s="16"/>
      <c r="G212" s="16"/>
      <c r="H212" s="16"/>
      <c r="I212" s="16"/>
      <c r="J212" s="35">
        <f t="shared" si="18"/>
        <v>0</v>
      </c>
      <c r="K212" s="35">
        <v>1.8</v>
      </c>
      <c r="L212" s="35">
        <v>143</v>
      </c>
      <c r="M212" s="35">
        <f t="shared" si="19"/>
        <v>257.40000000000003</v>
      </c>
      <c r="N212" s="35">
        <v>3</v>
      </c>
      <c r="O212" s="35">
        <v>23.6</v>
      </c>
      <c r="P212" s="35">
        <f t="shared" si="20"/>
        <v>70.800000000000011</v>
      </c>
      <c r="Q212" s="35">
        <v>1</v>
      </c>
      <c r="R212" s="35">
        <v>1150</v>
      </c>
      <c r="S212" s="35">
        <v>1150</v>
      </c>
      <c r="T212" s="35">
        <v>5</v>
      </c>
      <c r="U212" s="35">
        <v>29.11</v>
      </c>
      <c r="V212" s="35">
        <f t="shared" si="21"/>
        <v>145.55000000000001</v>
      </c>
      <c r="W212" s="37">
        <f t="shared" si="22"/>
        <v>1623.75</v>
      </c>
      <c r="X212" s="35">
        <v>1600</v>
      </c>
      <c r="Y212" s="16"/>
      <c r="Z212" s="35">
        <f t="shared" si="23"/>
        <v>23.75</v>
      </c>
    </row>
    <row r="213" spans="1:26" ht="18.75">
      <c r="A213" s="31" t="s">
        <v>870</v>
      </c>
      <c r="B213" s="34" t="s">
        <v>871</v>
      </c>
      <c r="C213" s="35">
        <v>1</v>
      </c>
      <c r="D213" s="35">
        <v>1710.86</v>
      </c>
      <c r="E213" s="35">
        <v>1</v>
      </c>
      <c r="F213" s="35">
        <v>305</v>
      </c>
      <c r="G213" s="35">
        <v>305</v>
      </c>
      <c r="H213" s="35">
        <v>2</v>
      </c>
      <c r="I213" s="35">
        <v>55</v>
      </c>
      <c r="J213" s="35">
        <f t="shared" si="18"/>
        <v>110</v>
      </c>
      <c r="K213" s="35">
        <v>2</v>
      </c>
      <c r="L213" s="35">
        <v>143</v>
      </c>
      <c r="M213" s="35">
        <f t="shared" si="19"/>
        <v>286</v>
      </c>
      <c r="N213" s="35">
        <v>3</v>
      </c>
      <c r="O213" s="35">
        <v>23.6</v>
      </c>
      <c r="P213" s="35">
        <f t="shared" si="20"/>
        <v>70.800000000000011</v>
      </c>
      <c r="Q213" s="35">
        <v>1</v>
      </c>
      <c r="R213" s="35">
        <v>1150</v>
      </c>
      <c r="S213" s="35">
        <v>1150</v>
      </c>
      <c r="T213" s="35">
        <v>4</v>
      </c>
      <c r="U213" s="35">
        <v>29.11</v>
      </c>
      <c r="V213" s="35">
        <f t="shared" si="21"/>
        <v>116.44</v>
      </c>
      <c r="W213" s="37">
        <f t="shared" si="22"/>
        <v>3749.1</v>
      </c>
      <c r="X213" s="35">
        <v>1600</v>
      </c>
      <c r="Y213" s="16"/>
      <c r="Z213" s="35">
        <f t="shared" si="23"/>
        <v>2149.1</v>
      </c>
    </row>
    <row r="214" spans="1:26" ht="18.75">
      <c r="A214" s="31" t="s">
        <v>872</v>
      </c>
      <c r="B214" s="34" t="s">
        <v>873</v>
      </c>
      <c r="C214" s="35">
        <v>1</v>
      </c>
      <c r="D214" s="35">
        <v>1710.86</v>
      </c>
      <c r="E214" s="35">
        <v>1</v>
      </c>
      <c r="F214" s="35">
        <v>305</v>
      </c>
      <c r="G214" s="35">
        <v>305</v>
      </c>
      <c r="H214" s="35">
        <v>2</v>
      </c>
      <c r="I214" s="35">
        <v>55</v>
      </c>
      <c r="J214" s="35">
        <f t="shared" si="18"/>
        <v>110</v>
      </c>
      <c r="K214" s="35">
        <v>2</v>
      </c>
      <c r="L214" s="35">
        <v>143</v>
      </c>
      <c r="M214" s="35">
        <f t="shared" si="19"/>
        <v>286</v>
      </c>
      <c r="N214" s="35">
        <v>3</v>
      </c>
      <c r="O214" s="35">
        <v>23.6</v>
      </c>
      <c r="P214" s="35">
        <f t="shared" si="20"/>
        <v>70.800000000000011</v>
      </c>
      <c r="Q214" s="35">
        <v>1</v>
      </c>
      <c r="R214" s="35">
        <v>1150</v>
      </c>
      <c r="S214" s="35">
        <v>1150</v>
      </c>
      <c r="T214" s="35">
        <v>6</v>
      </c>
      <c r="U214" s="35">
        <v>29.11</v>
      </c>
      <c r="V214" s="35">
        <f t="shared" si="21"/>
        <v>174.66</v>
      </c>
      <c r="W214" s="37">
        <f t="shared" si="22"/>
        <v>3807.3199999999997</v>
      </c>
      <c r="X214" s="35">
        <v>1600</v>
      </c>
      <c r="Y214" s="16"/>
      <c r="Z214" s="35">
        <f t="shared" si="23"/>
        <v>2207.3199999999997</v>
      </c>
    </row>
    <row r="215" spans="1:26" ht="18.75">
      <c r="A215" s="31" t="s">
        <v>874</v>
      </c>
      <c r="B215" s="34" t="s">
        <v>875</v>
      </c>
      <c r="C215" s="35">
        <v>1</v>
      </c>
      <c r="D215" s="35">
        <v>1710.86</v>
      </c>
      <c r="E215" s="35">
        <v>1</v>
      </c>
      <c r="F215" s="35">
        <v>305</v>
      </c>
      <c r="G215" s="35">
        <v>305</v>
      </c>
      <c r="H215" s="35">
        <v>2</v>
      </c>
      <c r="I215" s="35">
        <v>55</v>
      </c>
      <c r="J215" s="35">
        <f t="shared" si="18"/>
        <v>110</v>
      </c>
      <c r="K215" s="35">
        <v>2</v>
      </c>
      <c r="L215" s="35">
        <v>143</v>
      </c>
      <c r="M215" s="35">
        <f t="shared" si="19"/>
        <v>286</v>
      </c>
      <c r="N215" s="35">
        <v>3</v>
      </c>
      <c r="O215" s="35">
        <v>23.6</v>
      </c>
      <c r="P215" s="35">
        <f t="shared" si="20"/>
        <v>70.800000000000011</v>
      </c>
      <c r="Q215" s="35">
        <v>1</v>
      </c>
      <c r="R215" s="35">
        <v>1150</v>
      </c>
      <c r="S215" s="35">
        <v>1150</v>
      </c>
      <c r="T215" s="35">
        <v>8</v>
      </c>
      <c r="U215" s="35">
        <v>29.11</v>
      </c>
      <c r="V215" s="35">
        <f t="shared" si="21"/>
        <v>232.88</v>
      </c>
      <c r="W215" s="37">
        <f t="shared" si="22"/>
        <v>3865.54</v>
      </c>
      <c r="X215" s="35">
        <v>1600</v>
      </c>
      <c r="Y215" s="16"/>
      <c r="Z215" s="35">
        <f t="shared" si="23"/>
        <v>2265.54</v>
      </c>
    </row>
    <row r="216" spans="1:26" ht="18.75">
      <c r="A216" s="31" t="s">
        <v>876</v>
      </c>
      <c r="B216" s="34" t="s">
        <v>877</v>
      </c>
      <c r="C216" s="35">
        <v>1</v>
      </c>
      <c r="D216" s="35">
        <v>1710.86</v>
      </c>
      <c r="E216" s="35">
        <v>1</v>
      </c>
      <c r="F216" s="35">
        <v>305</v>
      </c>
      <c r="G216" s="35">
        <v>305</v>
      </c>
      <c r="H216" s="35">
        <v>2</v>
      </c>
      <c r="I216" s="35">
        <v>55</v>
      </c>
      <c r="J216" s="35">
        <f t="shared" si="18"/>
        <v>110</v>
      </c>
      <c r="K216" s="35">
        <v>1.8</v>
      </c>
      <c r="L216" s="35">
        <v>143</v>
      </c>
      <c r="M216" s="35">
        <f t="shared" si="19"/>
        <v>257.40000000000003</v>
      </c>
      <c r="N216" s="35">
        <v>3</v>
      </c>
      <c r="O216" s="35">
        <v>23.6</v>
      </c>
      <c r="P216" s="35">
        <f t="shared" si="20"/>
        <v>70.800000000000011</v>
      </c>
      <c r="Q216" s="35">
        <v>1</v>
      </c>
      <c r="R216" s="35">
        <v>1150</v>
      </c>
      <c r="S216" s="35">
        <v>1150</v>
      </c>
      <c r="T216" s="35">
        <v>6</v>
      </c>
      <c r="U216" s="35">
        <v>29.11</v>
      </c>
      <c r="V216" s="35">
        <f t="shared" si="21"/>
        <v>174.66</v>
      </c>
      <c r="W216" s="37">
        <f t="shared" si="22"/>
        <v>3778.72</v>
      </c>
      <c r="X216" s="35">
        <v>1600</v>
      </c>
      <c r="Y216" s="16"/>
      <c r="Z216" s="35">
        <f t="shared" si="23"/>
        <v>2178.7199999999998</v>
      </c>
    </row>
    <row r="217" spans="1:26" ht="18.75">
      <c r="A217" s="31" t="s">
        <v>878</v>
      </c>
      <c r="B217" s="34" t="s">
        <v>879</v>
      </c>
      <c r="C217" s="35">
        <v>1</v>
      </c>
      <c r="D217" s="35">
        <v>1710.86</v>
      </c>
      <c r="E217" s="35">
        <v>1</v>
      </c>
      <c r="F217" s="35">
        <v>305</v>
      </c>
      <c r="G217" s="35">
        <v>305</v>
      </c>
      <c r="H217" s="35">
        <v>2</v>
      </c>
      <c r="I217" s="35">
        <v>55</v>
      </c>
      <c r="J217" s="35">
        <f t="shared" si="18"/>
        <v>110</v>
      </c>
      <c r="K217" s="35">
        <v>2</v>
      </c>
      <c r="L217" s="35">
        <v>143</v>
      </c>
      <c r="M217" s="35">
        <f t="shared" si="19"/>
        <v>286</v>
      </c>
      <c r="N217" s="35">
        <v>3</v>
      </c>
      <c r="O217" s="35">
        <v>23.6</v>
      </c>
      <c r="P217" s="35">
        <f t="shared" si="20"/>
        <v>70.800000000000011</v>
      </c>
      <c r="Q217" s="35">
        <v>1</v>
      </c>
      <c r="R217" s="35">
        <v>1150</v>
      </c>
      <c r="S217" s="35">
        <v>1150</v>
      </c>
      <c r="T217" s="35">
        <v>6</v>
      </c>
      <c r="U217" s="35">
        <v>29.11</v>
      </c>
      <c r="V217" s="35">
        <f t="shared" si="21"/>
        <v>174.66</v>
      </c>
      <c r="W217" s="37">
        <f t="shared" si="22"/>
        <v>3807.3199999999997</v>
      </c>
      <c r="X217" s="35">
        <v>1600</v>
      </c>
      <c r="Y217" s="16"/>
      <c r="Z217" s="35">
        <f t="shared" si="23"/>
        <v>2207.3199999999997</v>
      </c>
    </row>
    <row r="218" spans="1:26" ht="18.75">
      <c r="A218" s="31" t="s">
        <v>880</v>
      </c>
      <c r="B218" s="34" t="s">
        <v>881</v>
      </c>
      <c r="C218" s="35">
        <v>1</v>
      </c>
      <c r="D218" s="35">
        <v>1710.86</v>
      </c>
      <c r="E218" s="35">
        <v>1</v>
      </c>
      <c r="F218" s="35">
        <v>305</v>
      </c>
      <c r="G218" s="35">
        <v>305</v>
      </c>
      <c r="H218" s="35">
        <v>2</v>
      </c>
      <c r="I218" s="35">
        <v>55</v>
      </c>
      <c r="J218" s="35">
        <f t="shared" si="18"/>
        <v>110</v>
      </c>
      <c r="K218" s="35">
        <v>2.5</v>
      </c>
      <c r="L218" s="35">
        <v>143</v>
      </c>
      <c r="M218" s="35">
        <f t="shared" si="19"/>
        <v>357.5</v>
      </c>
      <c r="N218" s="35">
        <v>3</v>
      </c>
      <c r="O218" s="35">
        <v>23.6</v>
      </c>
      <c r="P218" s="35">
        <f t="shared" si="20"/>
        <v>70.800000000000011</v>
      </c>
      <c r="Q218" s="35">
        <v>1</v>
      </c>
      <c r="R218" s="35">
        <v>1150</v>
      </c>
      <c r="S218" s="35">
        <v>1150</v>
      </c>
      <c r="T218" s="35">
        <v>7</v>
      </c>
      <c r="U218" s="35">
        <v>29.11</v>
      </c>
      <c r="V218" s="35">
        <f t="shared" si="21"/>
        <v>203.76999999999998</v>
      </c>
      <c r="W218" s="37">
        <f t="shared" si="22"/>
        <v>3907.93</v>
      </c>
      <c r="X218" s="35">
        <v>1600</v>
      </c>
      <c r="Y218" s="16"/>
      <c r="Z218" s="35">
        <f t="shared" si="23"/>
        <v>2307.9299999999998</v>
      </c>
    </row>
    <row r="219" spans="1:26" ht="18.75">
      <c r="A219" s="31" t="s">
        <v>882</v>
      </c>
      <c r="B219" s="34" t="s">
        <v>883</v>
      </c>
      <c r="C219" s="35">
        <v>1</v>
      </c>
      <c r="D219" s="35">
        <v>1710.86</v>
      </c>
      <c r="E219" s="35">
        <v>1</v>
      </c>
      <c r="F219" s="35">
        <v>305</v>
      </c>
      <c r="G219" s="35">
        <v>305</v>
      </c>
      <c r="H219" s="35">
        <v>2</v>
      </c>
      <c r="I219" s="35">
        <v>55</v>
      </c>
      <c r="J219" s="35">
        <f t="shared" si="18"/>
        <v>110</v>
      </c>
      <c r="K219" s="35">
        <v>2</v>
      </c>
      <c r="L219" s="35">
        <v>143</v>
      </c>
      <c r="M219" s="35">
        <f t="shared" si="19"/>
        <v>286</v>
      </c>
      <c r="N219" s="35">
        <v>3</v>
      </c>
      <c r="O219" s="35">
        <v>23.6</v>
      </c>
      <c r="P219" s="35">
        <f t="shared" si="20"/>
        <v>70.800000000000011</v>
      </c>
      <c r="Q219" s="35">
        <v>1</v>
      </c>
      <c r="R219" s="35">
        <v>1150</v>
      </c>
      <c r="S219" s="35">
        <v>1150</v>
      </c>
      <c r="T219" s="35">
        <v>8</v>
      </c>
      <c r="U219" s="35">
        <v>29.11</v>
      </c>
      <c r="V219" s="35">
        <f t="shared" si="21"/>
        <v>232.88</v>
      </c>
      <c r="W219" s="37">
        <f t="shared" si="22"/>
        <v>3865.54</v>
      </c>
      <c r="X219" s="35">
        <v>1600</v>
      </c>
      <c r="Y219" s="16"/>
      <c r="Z219" s="35">
        <f t="shared" si="23"/>
        <v>2265.54</v>
      </c>
    </row>
    <row r="220" spans="1:26" ht="18.75">
      <c r="A220" s="31" t="s">
        <v>884</v>
      </c>
      <c r="B220" s="34" t="s">
        <v>885</v>
      </c>
      <c r="C220" s="35">
        <v>1</v>
      </c>
      <c r="D220" s="35">
        <v>1710.86</v>
      </c>
      <c r="E220" s="35">
        <v>1</v>
      </c>
      <c r="F220" s="35">
        <v>305</v>
      </c>
      <c r="G220" s="35">
        <v>305</v>
      </c>
      <c r="H220" s="35">
        <v>2</v>
      </c>
      <c r="I220" s="35">
        <v>55</v>
      </c>
      <c r="J220" s="35">
        <f t="shared" si="18"/>
        <v>110</v>
      </c>
      <c r="K220" s="35">
        <v>2.2000000000000002</v>
      </c>
      <c r="L220" s="35">
        <v>143</v>
      </c>
      <c r="M220" s="35">
        <f t="shared" si="19"/>
        <v>314.60000000000002</v>
      </c>
      <c r="N220" s="35">
        <v>3</v>
      </c>
      <c r="O220" s="35">
        <v>23.6</v>
      </c>
      <c r="P220" s="35">
        <f t="shared" si="20"/>
        <v>70.800000000000011</v>
      </c>
      <c r="Q220" s="35">
        <v>1</v>
      </c>
      <c r="R220" s="35">
        <v>1150</v>
      </c>
      <c r="S220" s="35">
        <v>1150</v>
      </c>
      <c r="T220" s="35">
        <v>5</v>
      </c>
      <c r="U220" s="35">
        <v>29.11</v>
      </c>
      <c r="V220" s="35">
        <f t="shared" si="21"/>
        <v>145.55000000000001</v>
      </c>
      <c r="W220" s="37">
        <f t="shared" si="22"/>
        <v>3806.81</v>
      </c>
      <c r="X220" s="35">
        <v>1600</v>
      </c>
      <c r="Y220" s="16"/>
      <c r="Z220" s="35">
        <f t="shared" si="23"/>
        <v>2206.81</v>
      </c>
    </row>
    <row r="221" spans="1:26" ht="18.75">
      <c r="A221" s="31" t="s">
        <v>886</v>
      </c>
      <c r="B221" s="34" t="s">
        <v>887</v>
      </c>
      <c r="C221" s="35">
        <v>1</v>
      </c>
      <c r="D221" s="35">
        <v>1710.86</v>
      </c>
      <c r="E221" s="35">
        <v>1</v>
      </c>
      <c r="F221" s="35">
        <v>305</v>
      </c>
      <c r="G221" s="35">
        <v>305</v>
      </c>
      <c r="H221" s="35">
        <v>2</v>
      </c>
      <c r="I221" s="35">
        <v>55</v>
      </c>
      <c r="J221" s="35">
        <f t="shared" si="18"/>
        <v>110</v>
      </c>
      <c r="K221" s="35">
        <v>2</v>
      </c>
      <c r="L221" s="35">
        <v>143</v>
      </c>
      <c r="M221" s="35">
        <f t="shared" si="19"/>
        <v>286</v>
      </c>
      <c r="N221" s="35">
        <v>3</v>
      </c>
      <c r="O221" s="35">
        <v>23.6</v>
      </c>
      <c r="P221" s="35">
        <f t="shared" si="20"/>
        <v>70.800000000000011</v>
      </c>
      <c r="Q221" s="35">
        <v>1</v>
      </c>
      <c r="R221" s="35">
        <v>1150</v>
      </c>
      <c r="S221" s="35">
        <v>1150</v>
      </c>
      <c r="T221" s="35">
        <v>5</v>
      </c>
      <c r="U221" s="35">
        <v>29.11</v>
      </c>
      <c r="V221" s="35">
        <f t="shared" si="21"/>
        <v>145.55000000000001</v>
      </c>
      <c r="W221" s="37">
        <f t="shared" si="22"/>
        <v>3778.21</v>
      </c>
      <c r="X221" s="35">
        <v>1600</v>
      </c>
      <c r="Y221" s="16"/>
      <c r="Z221" s="35">
        <f t="shared" si="23"/>
        <v>2178.21</v>
      </c>
    </row>
    <row r="222" spans="1:26" ht="18.75">
      <c r="A222" s="31" t="s">
        <v>888</v>
      </c>
      <c r="B222" s="34" t="s">
        <v>889</v>
      </c>
      <c r="C222" s="16"/>
      <c r="D222" s="16"/>
      <c r="E222" s="16"/>
      <c r="F222" s="16"/>
      <c r="G222" s="16"/>
      <c r="H222" s="16"/>
      <c r="I222" s="16"/>
      <c r="J222" s="35">
        <f t="shared" si="18"/>
        <v>0</v>
      </c>
      <c r="K222" s="35">
        <v>2</v>
      </c>
      <c r="L222" s="35">
        <v>143</v>
      </c>
      <c r="M222" s="35">
        <f t="shared" si="19"/>
        <v>286</v>
      </c>
      <c r="N222" s="35">
        <v>3</v>
      </c>
      <c r="O222" s="35">
        <v>23.6</v>
      </c>
      <c r="P222" s="35">
        <f t="shared" si="20"/>
        <v>70.800000000000011</v>
      </c>
      <c r="Q222" s="35">
        <v>1</v>
      </c>
      <c r="R222" s="35">
        <v>1150</v>
      </c>
      <c r="S222" s="35">
        <v>1150</v>
      </c>
      <c r="T222" s="35">
        <v>6</v>
      </c>
      <c r="U222" s="35">
        <v>29.11</v>
      </c>
      <c r="V222" s="35">
        <f t="shared" si="21"/>
        <v>174.66</v>
      </c>
      <c r="W222" s="37">
        <f t="shared" si="22"/>
        <v>1681.46</v>
      </c>
      <c r="X222" s="35">
        <v>1600</v>
      </c>
      <c r="Y222" s="16"/>
      <c r="Z222" s="35">
        <f t="shared" si="23"/>
        <v>81.460000000000036</v>
      </c>
    </row>
    <row r="223" spans="1:26" ht="18.75">
      <c r="A223" s="31" t="s">
        <v>890</v>
      </c>
      <c r="B223" s="34" t="s">
        <v>891</v>
      </c>
      <c r="C223" s="16"/>
      <c r="D223" s="16"/>
      <c r="E223" s="16"/>
      <c r="F223" s="16"/>
      <c r="G223" s="16"/>
      <c r="H223" s="16"/>
      <c r="I223" s="16"/>
      <c r="J223" s="35">
        <f t="shared" si="18"/>
        <v>0</v>
      </c>
      <c r="K223" s="35">
        <v>1.8</v>
      </c>
      <c r="L223" s="35">
        <v>143</v>
      </c>
      <c r="M223" s="35">
        <f t="shared" si="19"/>
        <v>257.40000000000003</v>
      </c>
      <c r="N223" s="35">
        <v>3</v>
      </c>
      <c r="O223" s="35">
        <v>23.6</v>
      </c>
      <c r="P223" s="35">
        <f t="shared" si="20"/>
        <v>70.800000000000011</v>
      </c>
      <c r="Q223" s="35">
        <v>1</v>
      </c>
      <c r="R223" s="35">
        <v>1150</v>
      </c>
      <c r="S223" s="35">
        <v>1150</v>
      </c>
      <c r="T223" s="35">
        <v>8</v>
      </c>
      <c r="U223" s="35">
        <v>29.11</v>
      </c>
      <c r="V223" s="35">
        <f t="shared" si="21"/>
        <v>232.88</v>
      </c>
      <c r="W223" s="37">
        <f t="shared" si="22"/>
        <v>1711.08</v>
      </c>
      <c r="X223" s="35">
        <v>1600</v>
      </c>
      <c r="Y223" s="16"/>
      <c r="Z223" s="35">
        <f t="shared" si="23"/>
        <v>111.07999999999993</v>
      </c>
    </row>
    <row r="224" spans="1:26" ht="18.75">
      <c r="A224" s="31" t="s">
        <v>892</v>
      </c>
      <c r="B224" s="34" t="s">
        <v>893</v>
      </c>
      <c r="C224" s="16"/>
      <c r="D224" s="16"/>
      <c r="E224" s="16"/>
      <c r="F224" s="16"/>
      <c r="G224" s="16"/>
      <c r="H224" s="16"/>
      <c r="I224" s="16"/>
      <c r="J224" s="35">
        <f t="shared" si="18"/>
        <v>0</v>
      </c>
      <c r="K224" s="35">
        <v>1.5</v>
      </c>
      <c r="L224" s="35">
        <v>143</v>
      </c>
      <c r="M224" s="35">
        <f t="shared" si="19"/>
        <v>214.5</v>
      </c>
      <c r="N224" s="35">
        <v>3</v>
      </c>
      <c r="O224" s="35">
        <v>23.6</v>
      </c>
      <c r="P224" s="35">
        <f t="shared" si="20"/>
        <v>70.800000000000011</v>
      </c>
      <c r="Q224" s="35">
        <v>1</v>
      </c>
      <c r="R224" s="35">
        <v>1150</v>
      </c>
      <c r="S224" s="35">
        <v>1150</v>
      </c>
      <c r="T224" s="35">
        <v>7</v>
      </c>
      <c r="U224" s="35">
        <v>29.11</v>
      </c>
      <c r="V224" s="35">
        <f t="shared" si="21"/>
        <v>203.76999999999998</v>
      </c>
      <c r="W224" s="37">
        <f t="shared" si="22"/>
        <v>1639.07</v>
      </c>
      <c r="X224" s="35">
        <v>1600</v>
      </c>
      <c r="Y224" s="16"/>
      <c r="Z224" s="35">
        <f t="shared" si="23"/>
        <v>39.069999999999936</v>
      </c>
    </row>
    <row r="225" spans="1:26" ht="18.75">
      <c r="A225" s="31" t="s">
        <v>894</v>
      </c>
      <c r="B225" s="34" t="s">
        <v>895</v>
      </c>
      <c r="C225" s="16"/>
      <c r="D225" s="16"/>
      <c r="E225" s="16"/>
      <c r="F225" s="16"/>
      <c r="G225" s="16"/>
      <c r="H225" s="16"/>
      <c r="I225" s="16"/>
      <c r="J225" s="35">
        <f t="shared" si="18"/>
        <v>0</v>
      </c>
      <c r="K225" s="35">
        <v>1.6</v>
      </c>
      <c r="L225" s="35">
        <v>143</v>
      </c>
      <c r="M225" s="35">
        <f t="shared" si="19"/>
        <v>228.8</v>
      </c>
      <c r="N225" s="35">
        <v>3</v>
      </c>
      <c r="O225" s="35">
        <v>23.6</v>
      </c>
      <c r="P225" s="35">
        <f t="shared" si="20"/>
        <v>70.800000000000011</v>
      </c>
      <c r="Q225" s="35">
        <v>1</v>
      </c>
      <c r="R225" s="35">
        <v>1150</v>
      </c>
      <c r="S225" s="35">
        <v>1150</v>
      </c>
      <c r="T225" s="35">
        <v>7</v>
      </c>
      <c r="U225" s="35">
        <v>29.11</v>
      </c>
      <c r="V225" s="35">
        <f t="shared" si="21"/>
        <v>203.76999999999998</v>
      </c>
      <c r="W225" s="37">
        <f t="shared" si="22"/>
        <v>1653.37</v>
      </c>
      <c r="X225" s="35">
        <v>1600</v>
      </c>
      <c r="Y225" s="16"/>
      <c r="Z225" s="35">
        <f t="shared" si="23"/>
        <v>53.369999999999891</v>
      </c>
    </row>
    <row r="226" spans="1:26" ht="18.75">
      <c r="A226" s="31" t="s">
        <v>896</v>
      </c>
      <c r="B226" s="34" t="s">
        <v>897</v>
      </c>
      <c r="C226" s="16"/>
      <c r="D226" s="16"/>
      <c r="E226" s="16"/>
      <c r="F226" s="16"/>
      <c r="G226" s="16"/>
      <c r="H226" s="16"/>
      <c r="I226" s="16"/>
      <c r="J226" s="35">
        <f t="shared" si="18"/>
        <v>0</v>
      </c>
      <c r="K226" s="35">
        <v>1.6</v>
      </c>
      <c r="L226" s="35">
        <v>143</v>
      </c>
      <c r="M226" s="35">
        <f t="shared" si="19"/>
        <v>228.8</v>
      </c>
      <c r="N226" s="35">
        <v>3</v>
      </c>
      <c r="O226" s="35">
        <v>23.6</v>
      </c>
      <c r="P226" s="35">
        <f t="shared" si="20"/>
        <v>70.800000000000011</v>
      </c>
      <c r="Q226" s="35">
        <v>1</v>
      </c>
      <c r="R226" s="35">
        <v>1150</v>
      </c>
      <c r="S226" s="35">
        <v>1150</v>
      </c>
      <c r="T226" s="35">
        <v>6</v>
      </c>
      <c r="U226" s="35">
        <v>29.11</v>
      </c>
      <c r="V226" s="35">
        <f t="shared" si="21"/>
        <v>174.66</v>
      </c>
      <c r="W226" s="37">
        <f t="shared" si="22"/>
        <v>1624.26</v>
      </c>
      <c r="X226" s="35">
        <v>1600</v>
      </c>
      <c r="Y226" s="16"/>
      <c r="Z226" s="35">
        <f t="shared" si="23"/>
        <v>24.259999999999991</v>
      </c>
    </row>
    <row r="227" spans="1:26" ht="18.75">
      <c r="A227" s="31" t="s">
        <v>898</v>
      </c>
      <c r="B227" s="34" t="s">
        <v>899</v>
      </c>
      <c r="C227" s="35">
        <v>1</v>
      </c>
      <c r="D227" s="35">
        <v>1710.86</v>
      </c>
      <c r="E227" s="35">
        <v>1</v>
      </c>
      <c r="F227" s="35">
        <v>305</v>
      </c>
      <c r="G227" s="35">
        <v>305</v>
      </c>
      <c r="H227" s="35">
        <v>2</v>
      </c>
      <c r="I227" s="35">
        <v>55</v>
      </c>
      <c r="J227" s="35">
        <f t="shared" si="18"/>
        <v>110</v>
      </c>
      <c r="K227" s="35">
        <v>1.8</v>
      </c>
      <c r="L227" s="35">
        <v>143</v>
      </c>
      <c r="M227" s="35">
        <f t="shared" si="19"/>
        <v>257.40000000000003</v>
      </c>
      <c r="N227" s="35">
        <v>3</v>
      </c>
      <c r="O227" s="35">
        <v>23.6</v>
      </c>
      <c r="P227" s="35">
        <f t="shared" si="20"/>
        <v>70.800000000000011</v>
      </c>
      <c r="Q227" s="35">
        <v>1</v>
      </c>
      <c r="R227" s="35">
        <v>1150</v>
      </c>
      <c r="S227" s="35">
        <v>1150</v>
      </c>
      <c r="T227" s="35">
        <v>4</v>
      </c>
      <c r="U227" s="35">
        <v>29.11</v>
      </c>
      <c r="V227" s="35">
        <f t="shared" si="21"/>
        <v>116.44</v>
      </c>
      <c r="W227" s="37">
        <f t="shared" si="22"/>
        <v>3720.5</v>
      </c>
      <c r="X227" s="35">
        <v>1600</v>
      </c>
      <c r="Y227" s="16"/>
      <c r="Z227" s="35">
        <f t="shared" si="23"/>
        <v>2120.5</v>
      </c>
    </row>
    <row r="228" spans="1:26" ht="18.75">
      <c r="A228" s="31" t="s">
        <v>900</v>
      </c>
      <c r="B228" s="34" t="s">
        <v>901</v>
      </c>
      <c r="C228" s="16"/>
      <c r="D228" s="16"/>
      <c r="E228" s="16"/>
      <c r="F228" s="16"/>
      <c r="G228" s="16"/>
      <c r="H228" s="16"/>
      <c r="I228" s="16"/>
      <c r="J228" s="35">
        <f t="shared" si="18"/>
        <v>0</v>
      </c>
      <c r="K228" s="35">
        <v>2</v>
      </c>
      <c r="L228" s="35">
        <v>143</v>
      </c>
      <c r="M228" s="35">
        <f t="shared" si="19"/>
        <v>286</v>
      </c>
      <c r="N228" s="35">
        <v>3</v>
      </c>
      <c r="O228" s="35">
        <v>23.6</v>
      </c>
      <c r="P228" s="35">
        <f t="shared" si="20"/>
        <v>70.800000000000011</v>
      </c>
      <c r="Q228" s="35">
        <v>1</v>
      </c>
      <c r="R228" s="35">
        <v>1150</v>
      </c>
      <c r="S228" s="35">
        <v>1150</v>
      </c>
      <c r="T228" s="35">
        <v>6</v>
      </c>
      <c r="U228" s="35">
        <v>29.11</v>
      </c>
      <c r="V228" s="35">
        <f t="shared" si="21"/>
        <v>174.66</v>
      </c>
      <c r="W228" s="37">
        <f t="shared" si="22"/>
        <v>1681.46</v>
      </c>
      <c r="X228" s="35">
        <v>1600</v>
      </c>
      <c r="Y228" s="16"/>
      <c r="Z228" s="35">
        <f t="shared" si="23"/>
        <v>81.460000000000036</v>
      </c>
    </row>
    <row r="229" spans="1:26" ht="18.75">
      <c r="A229" s="31" t="s">
        <v>902</v>
      </c>
      <c r="B229" s="34" t="s">
        <v>903</v>
      </c>
      <c r="C229" s="16"/>
      <c r="D229" s="16"/>
      <c r="E229" s="16"/>
      <c r="F229" s="16"/>
      <c r="G229" s="16"/>
      <c r="H229" s="16"/>
      <c r="I229" s="16"/>
      <c r="J229" s="35">
        <f t="shared" si="18"/>
        <v>0</v>
      </c>
      <c r="K229" s="35">
        <v>2</v>
      </c>
      <c r="L229" s="35">
        <v>143</v>
      </c>
      <c r="M229" s="35">
        <f t="shared" si="19"/>
        <v>286</v>
      </c>
      <c r="N229" s="35">
        <v>3</v>
      </c>
      <c r="O229" s="35">
        <v>23.6</v>
      </c>
      <c r="P229" s="35">
        <f t="shared" si="20"/>
        <v>70.800000000000011</v>
      </c>
      <c r="Q229" s="35">
        <v>1</v>
      </c>
      <c r="R229" s="35">
        <v>1150</v>
      </c>
      <c r="S229" s="35">
        <v>1150</v>
      </c>
      <c r="T229" s="35">
        <v>8</v>
      </c>
      <c r="U229" s="35">
        <v>29.11</v>
      </c>
      <c r="V229" s="35">
        <f t="shared" si="21"/>
        <v>232.88</v>
      </c>
      <c r="W229" s="37">
        <f t="shared" si="22"/>
        <v>1739.6799999999998</v>
      </c>
      <c r="X229" s="35">
        <v>1600</v>
      </c>
      <c r="Y229" s="16"/>
      <c r="Z229" s="35">
        <f t="shared" si="23"/>
        <v>139.67999999999984</v>
      </c>
    </row>
    <row r="230" spans="1:26" ht="18.75">
      <c r="A230" s="31" t="s">
        <v>904</v>
      </c>
      <c r="B230" s="34" t="s">
        <v>905</v>
      </c>
      <c r="C230" s="16"/>
      <c r="D230" s="16"/>
      <c r="E230" s="16"/>
      <c r="F230" s="16"/>
      <c r="G230" s="16"/>
      <c r="H230" s="16"/>
      <c r="I230" s="16"/>
      <c r="J230" s="35">
        <f t="shared" si="18"/>
        <v>0</v>
      </c>
      <c r="K230" s="35">
        <v>2</v>
      </c>
      <c r="L230" s="35">
        <v>143</v>
      </c>
      <c r="M230" s="35">
        <f t="shared" si="19"/>
        <v>286</v>
      </c>
      <c r="N230" s="35">
        <v>3</v>
      </c>
      <c r="O230" s="35">
        <v>23.6</v>
      </c>
      <c r="P230" s="35">
        <f t="shared" si="20"/>
        <v>70.800000000000011</v>
      </c>
      <c r="Q230" s="35">
        <v>1</v>
      </c>
      <c r="R230" s="35">
        <v>1150</v>
      </c>
      <c r="S230" s="35">
        <v>1150</v>
      </c>
      <c r="T230" s="35">
        <v>6</v>
      </c>
      <c r="U230" s="35">
        <v>29.11</v>
      </c>
      <c r="V230" s="35">
        <f t="shared" si="21"/>
        <v>174.66</v>
      </c>
      <c r="W230" s="37">
        <f t="shared" si="22"/>
        <v>1681.46</v>
      </c>
      <c r="X230" s="35">
        <v>1600</v>
      </c>
      <c r="Y230" s="16"/>
      <c r="Z230" s="35">
        <f t="shared" si="23"/>
        <v>81.460000000000036</v>
      </c>
    </row>
    <row r="231" spans="1:26" ht="18.75">
      <c r="A231" s="31" t="s">
        <v>906</v>
      </c>
      <c r="B231" s="34" t="s">
        <v>907</v>
      </c>
      <c r="C231" s="16"/>
      <c r="D231" s="16"/>
      <c r="E231" s="16"/>
      <c r="F231" s="16"/>
      <c r="G231" s="16"/>
      <c r="H231" s="16"/>
      <c r="I231" s="16"/>
      <c r="J231" s="35">
        <f t="shared" si="18"/>
        <v>0</v>
      </c>
      <c r="K231" s="35">
        <v>1.8</v>
      </c>
      <c r="L231" s="35">
        <v>143</v>
      </c>
      <c r="M231" s="35">
        <f t="shared" si="19"/>
        <v>257.40000000000003</v>
      </c>
      <c r="N231" s="35">
        <v>3</v>
      </c>
      <c r="O231" s="35">
        <v>23.6</v>
      </c>
      <c r="P231" s="35">
        <f t="shared" si="20"/>
        <v>70.800000000000011</v>
      </c>
      <c r="Q231" s="35">
        <v>1</v>
      </c>
      <c r="R231" s="35">
        <v>1150</v>
      </c>
      <c r="S231" s="35">
        <v>1150</v>
      </c>
      <c r="T231" s="35">
        <v>6</v>
      </c>
      <c r="U231" s="35">
        <v>29.11</v>
      </c>
      <c r="V231" s="35">
        <f t="shared" si="21"/>
        <v>174.66</v>
      </c>
      <c r="W231" s="37">
        <f t="shared" si="22"/>
        <v>1652.8600000000001</v>
      </c>
      <c r="X231" s="35">
        <v>1600</v>
      </c>
      <c r="Y231" s="16"/>
      <c r="Z231" s="35">
        <f t="shared" si="23"/>
        <v>52.860000000000127</v>
      </c>
    </row>
    <row r="232" spans="1:26" ht="18.75">
      <c r="A232" s="31" t="s">
        <v>908</v>
      </c>
      <c r="B232" s="34" t="s">
        <v>909</v>
      </c>
      <c r="C232" s="35">
        <v>1</v>
      </c>
      <c r="D232" s="35">
        <v>1710.86</v>
      </c>
      <c r="E232" s="35">
        <v>1</v>
      </c>
      <c r="F232" s="35">
        <v>305</v>
      </c>
      <c r="G232" s="35">
        <v>305</v>
      </c>
      <c r="H232" s="35">
        <v>2</v>
      </c>
      <c r="I232" s="35">
        <v>55</v>
      </c>
      <c r="J232" s="35">
        <f t="shared" si="18"/>
        <v>110</v>
      </c>
      <c r="K232" s="35">
        <v>2</v>
      </c>
      <c r="L232" s="35">
        <v>143</v>
      </c>
      <c r="M232" s="35">
        <f t="shared" si="19"/>
        <v>286</v>
      </c>
      <c r="N232" s="35">
        <v>3</v>
      </c>
      <c r="O232" s="35">
        <v>23.6</v>
      </c>
      <c r="P232" s="35">
        <f t="shared" si="20"/>
        <v>70.800000000000011</v>
      </c>
      <c r="Q232" s="35">
        <v>0</v>
      </c>
      <c r="R232" s="35">
        <v>1150</v>
      </c>
      <c r="S232" s="35">
        <v>0</v>
      </c>
      <c r="T232" s="35">
        <v>0</v>
      </c>
      <c r="U232" s="35">
        <v>29.11</v>
      </c>
      <c r="V232" s="35">
        <f t="shared" si="21"/>
        <v>0</v>
      </c>
      <c r="W232" s="37">
        <f t="shared" si="22"/>
        <v>2482.66</v>
      </c>
      <c r="X232" s="16">
        <v>600</v>
      </c>
      <c r="Y232" s="16"/>
      <c r="Z232" s="35">
        <f t="shared" si="23"/>
        <v>1882.6599999999999</v>
      </c>
    </row>
    <row r="233" spans="1:26" ht="18.75">
      <c r="A233" s="31" t="s">
        <v>910</v>
      </c>
      <c r="B233" s="34" t="s">
        <v>911</v>
      </c>
      <c r="C233" s="35">
        <v>1</v>
      </c>
      <c r="D233" s="35">
        <v>1710.86</v>
      </c>
      <c r="E233" s="35">
        <v>1</v>
      </c>
      <c r="F233" s="35">
        <v>305</v>
      </c>
      <c r="G233" s="35">
        <v>305</v>
      </c>
      <c r="H233" s="35">
        <v>2</v>
      </c>
      <c r="I233" s="35">
        <v>55</v>
      </c>
      <c r="J233" s="35">
        <f t="shared" si="18"/>
        <v>110</v>
      </c>
      <c r="K233" s="35">
        <v>2</v>
      </c>
      <c r="L233" s="35">
        <v>143</v>
      </c>
      <c r="M233" s="35">
        <f t="shared" si="19"/>
        <v>286</v>
      </c>
      <c r="N233" s="35">
        <v>3</v>
      </c>
      <c r="O233" s="35">
        <v>23.6</v>
      </c>
      <c r="P233" s="35">
        <f t="shared" si="20"/>
        <v>70.800000000000011</v>
      </c>
      <c r="Q233" s="35">
        <v>1</v>
      </c>
      <c r="R233" s="35">
        <v>1150</v>
      </c>
      <c r="S233" s="35">
        <v>1150</v>
      </c>
      <c r="T233" s="35">
        <v>8</v>
      </c>
      <c r="U233" s="35">
        <v>29.11</v>
      </c>
      <c r="V233" s="35">
        <f t="shared" si="21"/>
        <v>232.88</v>
      </c>
      <c r="W233" s="37">
        <f t="shared" si="22"/>
        <v>3865.54</v>
      </c>
      <c r="X233" s="35">
        <v>1600</v>
      </c>
      <c r="Y233" s="16"/>
      <c r="Z233" s="35">
        <f t="shared" si="23"/>
        <v>2265.54</v>
      </c>
    </row>
    <row r="234" spans="1:26" ht="18.75">
      <c r="A234" s="31" t="s">
        <v>912</v>
      </c>
      <c r="B234" s="34" t="s">
        <v>913</v>
      </c>
      <c r="C234" s="35">
        <v>1</v>
      </c>
      <c r="D234" s="35">
        <v>1710.86</v>
      </c>
      <c r="E234" s="35">
        <v>1</v>
      </c>
      <c r="F234" s="35">
        <v>305</v>
      </c>
      <c r="G234" s="35">
        <v>305</v>
      </c>
      <c r="H234" s="35">
        <v>2</v>
      </c>
      <c r="I234" s="35">
        <v>55</v>
      </c>
      <c r="J234" s="35">
        <f t="shared" si="18"/>
        <v>110</v>
      </c>
      <c r="K234" s="35">
        <v>2</v>
      </c>
      <c r="L234" s="35">
        <v>143</v>
      </c>
      <c r="M234" s="35">
        <f t="shared" si="19"/>
        <v>286</v>
      </c>
      <c r="N234" s="35">
        <v>3</v>
      </c>
      <c r="O234" s="35">
        <v>23.6</v>
      </c>
      <c r="P234" s="35">
        <f t="shared" si="20"/>
        <v>70.800000000000011</v>
      </c>
      <c r="Q234" s="35">
        <v>1</v>
      </c>
      <c r="R234" s="35">
        <v>1150</v>
      </c>
      <c r="S234" s="35">
        <v>1150</v>
      </c>
      <c r="T234" s="35">
        <v>5</v>
      </c>
      <c r="U234" s="35">
        <v>29.11</v>
      </c>
      <c r="V234" s="35">
        <f t="shared" si="21"/>
        <v>145.55000000000001</v>
      </c>
      <c r="W234" s="37">
        <f t="shared" si="22"/>
        <v>3778.21</v>
      </c>
      <c r="X234" s="35">
        <v>1600</v>
      </c>
      <c r="Y234" s="16"/>
      <c r="Z234" s="35">
        <f t="shared" si="23"/>
        <v>2178.21</v>
      </c>
    </row>
    <row r="235" spans="1:26" ht="18.75">
      <c r="A235" s="31" t="s">
        <v>914</v>
      </c>
      <c r="B235" s="34" t="s">
        <v>915</v>
      </c>
      <c r="C235" s="35">
        <v>1</v>
      </c>
      <c r="D235" s="35">
        <v>1710.86</v>
      </c>
      <c r="E235" s="35">
        <v>1</v>
      </c>
      <c r="F235" s="35">
        <v>305</v>
      </c>
      <c r="G235" s="35">
        <v>305</v>
      </c>
      <c r="H235" s="35">
        <v>2</v>
      </c>
      <c r="I235" s="35">
        <v>55</v>
      </c>
      <c r="J235" s="35">
        <f t="shared" si="18"/>
        <v>110</v>
      </c>
      <c r="K235" s="35">
        <v>1.8</v>
      </c>
      <c r="L235" s="35">
        <v>143</v>
      </c>
      <c r="M235" s="35">
        <f t="shared" si="19"/>
        <v>257.40000000000003</v>
      </c>
      <c r="N235" s="35">
        <v>3</v>
      </c>
      <c r="O235" s="35">
        <v>23.6</v>
      </c>
      <c r="P235" s="35">
        <f t="shared" si="20"/>
        <v>70.800000000000011</v>
      </c>
      <c r="Q235" s="35">
        <v>1</v>
      </c>
      <c r="R235" s="35">
        <v>1150</v>
      </c>
      <c r="S235" s="35">
        <v>1150</v>
      </c>
      <c r="T235" s="35">
        <v>5</v>
      </c>
      <c r="U235" s="35">
        <v>29.11</v>
      </c>
      <c r="V235" s="35">
        <f t="shared" si="21"/>
        <v>145.55000000000001</v>
      </c>
      <c r="W235" s="37">
        <f t="shared" si="22"/>
        <v>3749.61</v>
      </c>
      <c r="X235" s="35">
        <v>1600</v>
      </c>
      <c r="Y235" s="16"/>
      <c r="Z235" s="35">
        <f t="shared" si="23"/>
        <v>2149.61</v>
      </c>
    </row>
    <row r="236" spans="1:26" ht="18.75">
      <c r="A236" s="31" t="s">
        <v>916</v>
      </c>
      <c r="B236" s="34" t="s">
        <v>917</v>
      </c>
      <c r="C236" s="16"/>
      <c r="D236" s="16"/>
      <c r="E236" s="16"/>
      <c r="F236" s="16"/>
      <c r="G236" s="16"/>
      <c r="H236" s="16"/>
      <c r="I236" s="16"/>
      <c r="J236" s="35">
        <f t="shared" si="18"/>
        <v>0</v>
      </c>
      <c r="K236" s="35">
        <v>2</v>
      </c>
      <c r="L236" s="35">
        <v>143</v>
      </c>
      <c r="M236" s="35">
        <f t="shared" si="19"/>
        <v>286</v>
      </c>
      <c r="N236" s="35">
        <v>3</v>
      </c>
      <c r="O236" s="35">
        <v>23.6</v>
      </c>
      <c r="P236" s="35">
        <f t="shared" si="20"/>
        <v>70.800000000000011</v>
      </c>
      <c r="Q236" s="35">
        <v>1</v>
      </c>
      <c r="R236" s="35">
        <v>1150</v>
      </c>
      <c r="S236" s="35">
        <v>1150</v>
      </c>
      <c r="T236" s="35">
        <v>6</v>
      </c>
      <c r="U236" s="35">
        <v>29.11</v>
      </c>
      <c r="V236" s="35">
        <f t="shared" si="21"/>
        <v>174.66</v>
      </c>
      <c r="W236" s="37">
        <f t="shared" si="22"/>
        <v>1681.46</v>
      </c>
      <c r="X236" s="35">
        <v>1600</v>
      </c>
      <c r="Y236" s="16"/>
      <c r="Z236" s="35">
        <f t="shared" si="23"/>
        <v>81.460000000000036</v>
      </c>
    </row>
    <row r="237" spans="1:26" ht="18.75">
      <c r="A237" s="31" t="s">
        <v>918</v>
      </c>
      <c r="B237" s="34" t="s">
        <v>919</v>
      </c>
      <c r="C237" s="16"/>
      <c r="D237" s="16"/>
      <c r="E237" s="16"/>
      <c r="F237" s="16"/>
      <c r="G237" s="16"/>
      <c r="H237" s="16"/>
      <c r="I237" s="16"/>
      <c r="J237" s="35">
        <f t="shared" si="18"/>
        <v>0</v>
      </c>
      <c r="K237" s="35">
        <v>2.5</v>
      </c>
      <c r="L237" s="35">
        <v>143</v>
      </c>
      <c r="M237" s="35">
        <f t="shared" si="19"/>
        <v>357.5</v>
      </c>
      <c r="N237" s="35">
        <v>3</v>
      </c>
      <c r="O237" s="35">
        <v>23.6</v>
      </c>
      <c r="P237" s="35">
        <f t="shared" si="20"/>
        <v>70.800000000000011</v>
      </c>
      <c r="Q237" s="35">
        <v>1</v>
      </c>
      <c r="R237" s="35">
        <v>1150</v>
      </c>
      <c r="S237" s="35">
        <v>1150</v>
      </c>
      <c r="T237" s="35">
        <v>8</v>
      </c>
      <c r="U237" s="35">
        <v>29.11</v>
      </c>
      <c r="V237" s="35">
        <f t="shared" si="21"/>
        <v>232.88</v>
      </c>
      <c r="W237" s="37">
        <f t="shared" si="22"/>
        <v>1811.1799999999998</v>
      </c>
      <c r="X237" s="35">
        <v>1600</v>
      </c>
      <c r="Y237" s="16"/>
      <c r="Z237" s="35">
        <f t="shared" si="23"/>
        <v>211.17999999999984</v>
      </c>
    </row>
    <row r="238" spans="1:26" ht="18.75">
      <c r="A238" s="31" t="s">
        <v>920</v>
      </c>
      <c r="B238" s="34" t="s">
        <v>921</v>
      </c>
      <c r="C238" s="16"/>
      <c r="D238" s="16"/>
      <c r="E238" s="16"/>
      <c r="F238" s="16"/>
      <c r="G238" s="16"/>
      <c r="H238" s="16"/>
      <c r="I238" s="16"/>
      <c r="J238" s="35">
        <f t="shared" si="18"/>
        <v>0</v>
      </c>
      <c r="K238" s="35">
        <v>2</v>
      </c>
      <c r="L238" s="35">
        <v>143</v>
      </c>
      <c r="M238" s="35">
        <f t="shared" si="19"/>
        <v>286</v>
      </c>
      <c r="N238" s="35">
        <v>3</v>
      </c>
      <c r="O238" s="35">
        <v>23.6</v>
      </c>
      <c r="P238" s="35">
        <f t="shared" si="20"/>
        <v>70.800000000000011</v>
      </c>
      <c r="Q238" s="35">
        <v>1</v>
      </c>
      <c r="R238" s="35">
        <v>1150</v>
      </c>
      <c r="S238" s="35">
        <v>1150</v>
      </c>
      <c r="T238" s="35">
        <v>7</v>
      </c>
      <c r="U238" s="35">
        <v>29.11</v>
      </c>
      <c r="V238" s="35">
        <f t="shared" si="21"/>
        <v>203.76999999999998</v>
      </c>
      <c r="W238" s="37">
        <f t="shared" si="22"/>
        <v>1710.57</v>
      </c>
      <c r="X238" s="35">
        <v>1600</v>
      </c>
      <c r="Y238" s="16"/>
      <c r="Z238" s="35">
        <f t="shared" si="23"/>
        <v>110.56999999999994</v>
      </c>
    </row>
    <row r="239" spans="1:26" ht="18.75">
      <c r="A239" s="31" t="s">
        <v>922</v>
      </c>
      <c r="B239" s="34" t="s">
        <v>923</v>
      </c>
      <c r="C239" s="35">
        <v>1</v>
      </c>
      <c r="D239" s="35">
        <v>1710.86</v>
      </c>
      <c r="E239" s="35">
        <v>1</v>
      </c>
      <c r="F239" s="35">
        <v>305</v>
      </c>
      <c r="G239" s="35">
        <v>305</v>
      </c>
      <c r="H239" s="35">
        <v>2</v>
      </c>
      <c r="I239" s="35">
        <v>55</v>
      </c>
      <c r="J239" s="35">
        <f t="shared" si="18"/>
        <v>110</v>
      </c>
      <c r="K239" s="35">
        <v>2.2000000000000002</v>
      </c>
      <c r="L239" s="35">
        <v>143</v>
      </c>
      <c r="M239" s="35">
        <f t="shared" si="19"/>
        <v>314.60000000000002</v>
      </c>
      <c r="N239" s="35">
        <v>3</v>
      </c>
      <c r="O239" s="35">
        <v>23.6</v>
      </c>
      <c r="P239" s="35">
        <f t="shared" si="20"/>
        <v>70.800000000000011</v>
      </c>
      <c r="Q239" s="35">
        <v>1</v>
      </c>
      <c r="R239" s="35">
        <v>1150</v>
      </c>
      <c r="S239" s="35">
        <v>1150</v>
      </c>
      <c r="T239" s="35">
        <v>7</v>
      </c>
      <c r="U239" s="35">
        <v>29.11</v>
      </c>
      <c r="V239" s="35">
        <f t="shared" si="21"/>
        <v>203.76999999999998</v>
      </c>
      <c r="W239" s="37">
        <f t="shared" si="22"/>
        <v>3865.0299999999997</v>
      </c>
      <c r="X239" s="35">
        <v>1600</v>
      </c>
      <c r="Y239" s="16"/>
      <c r="Z239" s="35">
        <f t="shared" si="23"/>
        <v>2265.0299999999997</v>
      </c>
    </row>
    <row r="240" spans="1:26" ht="18.75">
      <c r="A240" s="31" t="s">
        <v>924</v>
      </c>
      <c r="B240" s="34" t="s">
        <v>925</v>
      </c>
      <c r="C240" s="35">
        <v>1</v>
      </c>
      <c r="D240" s="35">
        <v>1710.86</v>
      </c>
      <c r="E240" s="35">
        <v>1</v>
      </c>
      <c r="F240" s="35">
        <v>305</v>
      </c>
      <c r="G240" s="35">
        <v>305</v>
      </c>
      <c r="H240" s="35">
        <v>2</v>
      </c>
      <c r="I240" s="35">
        <v>55</v>
      </c>
      <c r="J240" s="35">
        <f t="shared" si="18"/>
        <v>110</v>
      </c>
      <c r="K240" s="35">
        <v>2</v>
      </c>
      <c r="L240" s="35">
        <v>143</v>
      </c>
      <c r="M240" s="35">
        <f t="shared" si="19"/>
        <v>286</v>
      </c>
      <c r="N240" s="35">
        <v>3</v>
      </c>
      <c r="O240" s="35">
        <v>23.6</v>
      </c>
      <c r="P240" s="35">
        <f t="shared" si="20"/>
        <v>70.800000000000011</v>
      </c>
      <c r="Q240" s="35">
        <v>1</v>
      </c>
      <c r="R240" s="35">
        <v>1150</v>
      </c>
      <c r="S240" s="35">
        <v>1150</v>
      </c>
      <c r="T240" s="35">
        <v>5</v>
      </c>
      <c r="U240" s="35">
        <v>29.11</v>
      </c>
      <c r="V240" s="35">
        <f t="shared" si="21"/>
        <v>145.55000000000001</v>
      </c>
      <c r="W240" s="37">
        <f t="shared" si="22"/>
        <v>3778.21</v>
      </c>
      <c r="X240" s="35">
        <v>1600</v>
      </c>
      <c r="Y240" s="16"/>
      <c r="Z240" s="35">
        <f t="shared" si="23"/>
        <v>2178.21</v>
      </c>
    </row>
    <row r="241" spans="1:26" ht="18.75">
      <c r="A241" s="31" t="s">
        <v>926</v>
      </c>
      <c r="B241" s="34" t="s">
        <v>927</v>
      </c>
      <c r="C241" s="16"/>
      <c r="D241" s="16"/>
      <c r="E241" s="16"/>
      <c r="F241" s="16"/>
      <c r="G241" s="16"/>
      <c r="H241" s="16"/>
      <c r="I241" s="16"/>
      <c r="J241" s="35">
        <f t="shared" si="18"/>
        <v>0</v>
      </c>
      <c r="K241" s="35">
        <v>2</v>
      </c>
      <c r="L241" s="35">
        <v>143</v>
      </c>
      <c r="M241" s="35">
        <f t="shared" si="19"/>
        <v>286</v>
      </c>
      <c r="N241" s="35">
        <v>3</v>
      </c>
      <c r="O241" s="35">
        <v>23.6</v>
      </c>
      <c r="P241" s="35">
        <f t="shared" si="20"/>
        <v>70.800000000000011</v>
      </c>
      <c r="Q241" s="35">
        <v>1</v>
      </c>
      <c r="R241" s="35">
        <v>1150</v>
      </c>
      <c r="S241" s="35">
        <v>1150</v>
      </c>
      <c r="T241" s="35">
        <v>4</v>
      </c>
      <c r="U241" s="35">
        <v>29.11</v>
      </c>
      <c r="V241" s="35">
        <f t="shared" si="21"/>
        <v>116.44</v>
      </c>
      <c r="W241" s="37">
        <f t="shared" si="22"/>
        <v>1623.24</v>
      </c>
      <c r="X241" s="35">
        <v>1600</v>
      </c>
      <c r="Y241" s="16"/>
      <c r="Z241" s="35">
        <f t="shared" si="23"/>
        <v>23.240000000000009</v>
      </c>
    </row>
    <row r="242" spans="1:26" ht="18.75">
      <c r="A242" s="31" t="s">
        <v>928</v>
      </c>
      <c r="B242" s="34" t="s">
        <v>929</v>
      </c>
      <c r="C242" s="16"/>
      <c r="D242" s="16"/>
      <c r="E242" s="16"/>
      <c r="F242" s="16"/>
      <c r="G242" s="16"/>
      <c r="H242" s="16"/>
      <c r="I242" s="16"/>
      <c r="J242" s="35">
        <f t="shared" si="18"/>
        <v>0</v>
      </c>
      <c r="K242" s="35">
        <v>1.8</v>
      </c>
      <c r="L242" s="35">
        <v>143</v>
      </c>
      <c r="M242" s="35">
        <f t="shared" si="19"/>
        <v>257.40000000000003</v>
      </c>
      <c r="N242" s="35">
        <v>3</v>
      </c>
      <c r="O242" s="35">
        <v>23.6</v>
      </c>
      <c r="P242" s="35">
        <f t="shared" si="20"/>
        <v>70.800000000000011</v>
      </c>
      <c r="Q242" s="35">
        <v>1</v>
      </c>
      <c r="R242" s="35">
        <v>1150</v>
      </c>
      <c r="S242" s="35">
        <v>1150</v>
      </c>
      <c r="T242" s="35">
        <v>6</v>
      </c>
      <c r="U242" s="35">
        <v>29.11</v>
      </c>
      <c r="V242" s="35">
        <f t="shared" si="21"/>
        <v>174.66</v>
      </c>
      <c r="W242" s="37">
        <f t="shared" si="22"/>
        <v>1652.8600000000001</v>
      </c>
      <c r="X242" s="35">
        <v>1600</v>
      </c>
      <c r="Y242" s="16"/>
      <c r="Z242" s="35">
        <f t="shared" si="23"/>
        <v>52.860000000000127</v>
      </c>
    </row>
    <row r="243" spans="1:26" ht="18.75">
      <c r="A243" s="31" t="s">
        <v>930</v>
      </c>
      <c r="B243" s="34" t="s">
        <v>931</v>
      </c>
      <c r="C243" s="16"/>
      <c r="D243" s="16"/>
      <c r="E243" s="16"/>
      <c r="F243" s="16"/>
      <c r="G243" s="16"/>
      <c r="H243" s="16"/>
      <c r="I243" s="16"/>
      <c r="J243" s="35">
        <f t="shared" si="18"/>
        <v>0</v>
      </c>
      <c r="K243" s="35">
        <v>1.5</v>
      </c>
      <c r="L243" s="35">
        <v>143</v>
      </c>
      <c r="M243" s="35">
        <f t="shared" si="19"/>
        <v>214.5</v>
      </c>
      <c r="N243" s="35">
        <v>3</v>
      </c>
      <c r="O243" s="35">
        <v>23.6</v>
      </c>
      <c r="P243" s="35">
        <f t="shared" si="20"/>
        <v>70.800000000000011</v>
      </c>
      <c r="Q243" s="35">
        <v>1</v>
      </c>
      <c r="R243" s="35">
        <v>1150</v>
      </c>
      <c r="S243" s="35">
        <v>1150</v>
      </c>
      <c r="T243" s="35">
        <v>8</v>
      </c>
      <c r="U243" s="35">
        <v>29.11</v>
      </c>
      <c r="V243" s="35">
        <f t="shared" si="21"/>
        <v>232.88</v>
      </c>
      <c r="W243" s="37">
        <f t="shared" si="22"/>
        <v>1668.1799999999998</v>
      </c>
      <c r="X243" s="35">
        <v>1600</v>
      </c>
      <c r="Y243" s="16"/>
      <c r="Z243" s="35">
        <f t="shared" si="23"/>
        <v>68.179999999999836</v>
      </c>
    </row>
    <row r="244" spans="1:26" ht="18.75">
      <c r="A244" s="31" t="s">
        <v>932</v>
      </c>
      <c r="B244" s="34" t="s">
        <v>933</v>
      </c>
      <c r="C244" s="16"/>
      <c r="D244" s="16"/>
      <c r="E244" s="16"/>
      <c r="F244" s="16"/>
      <c r="G244" s="16"/>
      <c r="H244" s="16"/>
      <c r="I244" s="16"/>
      <c r="J244" s="35">
        <f t="shared" si="18"/>
        <v>0</v>
      </c>
      <c r="K244" s="35">
        <v>1.6</v>
      </c>
      <c r="L244" s="35">
        <v>143</v>
      </c>
      <c r="M244" s="35">
        <f t="shared" si="19"/>
        <v>228.8</v>
      </c>
      <c r="N244" s="35">
        <v>3</v>
      </c>
      <c r="O244" s="35">
        <v>23.6</v>
      </c>
      <c r="P244" s="35">
        <f t="shared" si="20"/>
        <v>70.800000000000011</v>
      </c>
      <c r="Q244" s="35">
        <v>1</v>
      </c>
      <c r="R244" s="35">
        <v>1150</v>
      </c>
      <c r="S244" s="35">
        <v>1150</v>
      </c>
      <c r="T244" s="35">
        <v>6</v>
      </c>
      <c r="U244" s="35">
        <v>29.11</v>
      </c>
      <c r="V244" s="35">
        <f t="shared" si="21"/>
        <v>174.66</v>
      </c>
      <c r="W244" s="37">
        <f t="shared" si="22"/>
        <v>1624.26</v>
      </c>
      <c r="X244" s="35">
        <v>1600</v>
      </c>
      <c r="Y244" s="16"/>
      <c r="Z244" s="35">
        <f t="shared" si="23"/>
        <v>24.259999999999991</v>
      </c>
    </row>
    <row r="245" spans="1:26" ht="18.75">
      <c r="A245" s="31" t="s">
        <v>934</v>
      </c>
      <c r="B245" s="34" t="s">
        <v>935</v>
      </c>
      <c r="C245" s="16"/>
      <c r="D245" s="16"/>
      <c r="E245" s="16"/>
      <c r="F245" s="16"/>
      <c r="G245" s="16"/>
      <c r="H245" s="16"/>
      <c r="I245" s="16"/>
      <c r="J245" s="35">
        <f t="shared" si="18"/>
        <v>0</v>
      </c>
      <c r="K245" s="35">
        <v>1.6</v>
      </c>
      <c r="L245" s="35">
        <v>143</v>
      </c>
      <c r="M245" s="35">
        <f t="shared" si="19"/>
        <v>228.8</v>
      </c>
      <c r="N245" s="35">
        <v>3</v>
      </c>
      <c r="O245" s="35">
        <v>23.6</v>
      </c>
      <c r="P245" s="35">
        <f t="shared" si="20"/>
        <v>70.800000000000011</v>
      </c>
      <c r="Q245" s="35">
        <v>1</v>
      </c>
      <c r="R245" s="35">
        <v>1150</v>
      </c>
      <c r="S245" s="35">
        <v>1150</v>
      </c>
      <c r="T245" s="35">
        <v>6</v>
      </c>
      <c r="U245" s="35">
        <v>29.11</v>
      </c>
      <c r="V245" s="35">
        <f t="shared" si="21"/>
        <v>174.66</v>
      </c>
      <c r="W245" s="37">
        <f t="shared" si="22"/>
        <v>1624.26</v>
      </c>
      <c r="X245" s="35">
        <v>1600</v>
      </c>
      <c r="Y245" s="16"/>
      <c r="Z245" s="35">
        <f t="shared" si="23"/>
        <v>24.259999999999991</v>
      </c>
    </row>
    <row r="246" spans="1:26" ht="18.75">
      <c r="A246" s="31" t="s">
        <v>936</v>
      </c>
      <c r="B246" s="34" t="s">
        <v>937</v>
      </c>
      <c r="C246" s="16"/>
      <c r="D246" s="16"/>
      <c r="E246" s="16"/>
      <c r="F246" s="16"/>
      <c r="G246" s="16"/>
      <c r="H246" s="16"/>
      <c r="I246" s="16"/>
      <c r="J246" s="35">
        <f t="shared" si="18"/>
        <v>0</v>
      </c>
      <c r="K246" s="35">
        <v>1.8</v>
      </c>
      <c r="L246" s="35">
        <v>143</v>
      </c>
      <c r="M246" s="35">
        <f t="shared" si="19"/>
        <v>257.40000000000003</v>
      </c>
      <c r="N246" s="35">
        <v>3</v>
      </c>
      <c r="O246" s="35">
        <v>23.6</v>
      </c>
      <c r="P246" s="35">
        <f t="shared" si="20"/>
        <v>70.800000000000011</v>
      </c>
      <c r="Q246" s="35">
        <v>1</v>
      </c>
      <c r="R246" s="35">
        <v>1150</v>
      </c>
      <c r="S246" s="35">
        <v>1150</v>
      </c>
      <c r="T246" s="35">
        <v>7</v>
      </c>
      <c r="U246" s="35">
        <v>29.11</v>
      </c>
      <c r="V246" s="35">
        <f t="shared" si="21"/>
        <v>203.76999999999998</v>
      </c>
      <c r="W246" s="37">
        <f t="shared" si="22"/>
        <v>1681.97</v>
      </c>
      <c r="X246" s="35">
        <v>1600</v>
      </c>
      <c r="Y246" s="16"/>
      <c r="Z246" s="35">
        <f t="shared" si="23"/>
        <v>81.970000000000027</v>
      </c>
    </row>
    <row r="247" spans="1:26" ht="18.75">
      <c r="A247" s="31" t="s">
        <v>938</v>
      </c>
      <c r="B247" s="34" t="s">
        <v>939</v>
      </c>
      <c r="C247" s="16"/>
      <c r="D247" s="16"/>
      <c r="E247" s="16"/>
      <c r="F247" s="16"/>
      <c r="G247" s="16"/>
      <c r="H247" s="16"/>
      <c r="I247" s="16"/>
      <c r="J247" s="35">
        <f t="shared" si="18"/>
        <v>0</v>
      </c>
      <c r="K247" s="35">
        <v>1.8</v>
      </c>
      <c r="L247" s="35">
        <v>143</v>
      </c>
      <c r="M247" s="35">
        <f t="shared" si="19"/>
        <v>257.40000000000003</v>
      </c>
      <c r="N247" s="35">
        <v>3</v>
      </c>
      <c r="O247" s="35">
        <v>23.6</v>
      </c>
      <c r="P247" s="35">
        <f t="shared" si="20"/>
        <v>70.800000000000011</v>
      </c>
      <c r="Q247" s="35">
        <v>1</v>
      </c>
      <c r="R247" s="35">
        <v>1150</v>
      </c>
      <c r="S247" s="35">
        <v>1150</v>
      </c>
      <c r="T247" s="35">
        <v>8</v>
      </c>
      <c r="U247" s="35">
        <v>29.11</v>
      </c>
      <c r="V247" s="35">
        <f t="shared" si="21"/>
        <v>232.88</v>
      </c>
      <c r="W247" s="37">
        <f t="shared" si="22"/>
        <v>1711.08</v>
      </c>
      <c r="X247" s="35">
        <v>1600</v>
      </c>
      <c r="Y247" s="16"/>
      <c r="Z247" s="35">
        <f t="shared" si="23"/>
        <v>111.07999999999993</v>
      </c>
    </row>
    <row r="248" spans="1:26" ht="18.75">
      <c r="A248" s="31" t="s">
        <v>940</v>
      </c>
      <c r="B248" s="34" t="s">
        <v>941</v>
      </c>
      <c r="C248" s="16"/>
      <c r="D248" s="16"/>
      <c r="E248" s="16"/>
      <c r="F248" s="16"/>
      <c r="G248" s="16"/>
      <c r="H248" s="16"/>
      <c r="I248" s="16"/>
      <c r="J248" s="35">
        <f t="shared" si="18"/>
        <v>0</v>
      </c>
      <c r="K248" s="35">
        <v>2</v>
      </c>
      <c r="L248" s="35">
        <v>143</v>
      </c>
      <c r="M248" s="35">
        <f t="shared" si="19"/>
        <v>286</v>
      </c>
      <c r="N248" s="35">
        <v>3</v>
      </c>
      <c r="O248" s="35">
        <v>23.6</v>
      </c>
      <c r="P248" s="35">
        <f t="shared" si="20"/>
        <v>70.800000000000011</v>
      </c>
      <c r="Q248" s="35">
        <v>1</v>
      </c>
      <c r="R248" s="35">
        <v>1150</v>
      </c>
      <c r="S248" s="35">
        <v>1150</v>
      </c>
      <c r="T248" s="35">
        <v>5</v>
      </c>
      <c r="U248" s="35">
        <v>29.11</v>
      </c>
      <c r="V248" s="35">
        <f t="shared" si="21"/>
        <v>145.55000000000001</v>
      </c>
      <c r="W248" s="37">
        <f t="shared" si="22"/>
        <v>1652.35</v>
      </c>
      <c r="X248" s="35">
        <v>1600</v>
      </c>
      <c r="Y248" s="16"/>
      <c r="Z248" s="35">
        <f t="shared" si="23"/>
        <v>52.349999999999909</v>
      </c>
    </row>
    <row r="249" spans="1:26" ht="18.75">
      <c r="A249" s="31" t="s">
        <v>942</v>
      </c>
      <c r="B249" s="34" t="s">
        <v>943</v>
      </c>
      <c r="C249" s="35">
        <v>1</v>
      </c>
      <c r="D249" s="35">
        <v>1710.86</v>
      </c>
      <c r="E249" s="35">
        <v>1</v>
      </c>
      <c r="F249" s="35">
        <v>305</v>
      </c>
      <c r="G249" s="35">
        <v>305</v>
      </c>
      <c r="H249" s="35">
        <v>2</v>
      </c>
      <c r="I249" s="35">
        <v>55</v>
      </c>
      <c r="J249" s="35">
        <f t="shared" si="18"/>
        <v>110</v>
      </c>
      <c r="K249" s="35">
        <v>2</v>
      </c>
      <c r="L249" s="35">
        <v>143</v>
      </c>
      <c r="M249" s="35">
        <f t="shared" si="19"/>
        <v>286</v>
      </c>
      <c r="N249" s="35">
        <v>3</v>
      </c>
      <c r="O249" s="35">
        <v>23.6</v>
      </c>
      <c r="P249" s="35">
        <f t="shared" si="20"/>
        <v>70.800000000000011</v>
      </c>
      <c r="Q249" s="35">
        <v>1</v>
      </c>
      <c r="R249" s="35">
        <v>1150</v>
      </c>
      <c r="S249" s="35">
        <v>1150</v>
      </c>
      <c r="T249" s="35">
        <v>5</v>
      </c>
      <c r="U249" s="35">
        <v>29.11</v>
      </c>
      <c r="V249" s="35">
        <f t="shared" si="21"/>
        <v>145.55000000000001</v>
      </c>
      <c r="W249" s="37">
        <f t="shared" si="22"/>
        <v>3778.21</v>
      </c>
      <c r="X249" s="35">
        <v>1600</v>
      </c>
      <c r="Y249" s="16"/>
      <c r="Z249" s="35">
        <f t="shared" si="23"/>
        <v>2178.21</v>
      </c>
    </row>
    <row r="250" spans="1:26" ht="18.75">
      <c r="A250" s="31" t="s">
        <v>944</v>
      </c>
      <c r="B250" s="34" t="s">
        <v>945</v>
      </c>
      <c r="C250" s="16"/>
      <c r="D250" s="16"/>
      <c r="E250" s="16"/>
      <c r="F250" s="16"/>
      <c r="G250" s="16"/>
      <c r="H250" s="16"/>
      <c r="I250" s="16"/>
      <c r="J250" s="35">
        <f t="shared" si="18"/>
        <v>0</v>
      </c>
      <c r="K250" s="35">
        <v>2</v>
      </c>
      <c r="L250" s="35">
        <v>143</v>
      </c>
      <c r="M250" s="35">
        <f t="shared" si="19"/>
        <v>286</v>
      </c>
      <c r="N250" s="35">
        <v>3</v>
      </c>
      <c r="O250" s="35">
        <v>23.6</v>
      </c>
      <c r="P250" s="35">
        <f t="shared" si="20"/>
        <v>70.800000000000011</v>
      </c>
      <c r="Q250" s="35">
        <v>1</v>
      </c>
      <c r="R250" s="35">
        <v>1150</v>
      </c>
      <c r="S250" s="35">
        <v>1150</v>
      </c>
      <c r="T250" s="35">
        <v>6</v>
      </c>
      <c r="U250" s="35">
        <v>29.11</v>
      </c>
      <c r="V250" s="35">
        <f t="shared" si="21"/>
        <v>174.66</v>
      </c>
      <c r="W250" s="37">
        <f t="shared" si="22"/>
        <v>1681.46</v>
      </c>
      <c r="X250" s="35">
        <v>1600</v>
      </c>
      <c r="Y250" s="16"/>
      <c r="Z250" s="35">
        <f t="shared" si="23"/>
        <v>81.460000000000036</v>
      </c>
    </row>
    <row r="251" spans="1:26" ht="18.75">
      <c r="A251" s="31" t="s">
        <v>946</v>
      </c>
      <c r="B251" s="34" t="s">
        <v>947</v>
      </c>
      <c r="C251" s="16"/>
      <c r="D251" s="16"/>
      <c r="E251" s="16"/>
      <c r="F251" s="16"/>
      <c r="G251" s="16"/>
      <c r="H251" s="16"/>
      <c r="I251" s="16"/>
      <c r="J251" s="35">
        <f t="shared" si="18"/>
        <v>0</v>
      </c>
      <c r="K251" s="35">
        <v>1.8</v>
      </c>
      <c r="L251" s="35">
        <v>143</v>
      </c>
      <c r="M251" s="35">
        <f t="shared" si="19"/>
        <v>257.40000000000003</v>
      </c>
      <c r="N251" s="35">
        <v>3</v>
      </c>
      <c r="O251" s="35">
        <v>23.6</v>
      </c>
      <c r="P251" s="35">
        <f t="shared" si="20"/>
        <v>70.800000000000011</v>
      </c>
      <c r="Q251" s="35">
        <v>1</v>
      </c>
      <c r="R251" s="35">
        <v>1150</v>
      </c>
      <c r="S251" s="35">
        <v>1150</v>
      </c>
      <c r="T251" s="35">
        <v>8</v>
      </c>
      <c r="U251" s="35">
        <v>29.11</v>
      </c>
      <c r="V251" s="35">
        <f t="shared" si="21"/>
        <v>232.88</v>
      </c>
      <c r="W251" s="37">
        <f t="shared" si="22"/>
        <v>1711.08</v>
      </c>
      <c r="X251" s="35">
        <v>1600</v>
      </c>
      <c r="Y251" s="16"/>
      <c r="Z251" s="35">
        <f t="shared" si="23"/>
        <v>111.07999999999993</v>
      </c>
    </row>
    <row r="252" spans="1:26" ht="18.75">
      <c r="A252" s="31" t="s">
        <v>948</v>
      </c>
      <c r="B252" s="34" t="s">
        <v>949</v>
      </c>
      <c r="C252" s="16"/>
      <c r="D252" s="16"/>
      <c r="E252" s="16"/>
      <c r="F252" s="16"/>
      <c r="G252" s="16"/>
      <c r="H252" s="16"/>
      <c r="I252" s="16"/>
      <c r="J252" s="35">
        <f t="shared" si="18"/>
        <v>0</v>
      </c>
      <c r="K252" s="35">
        <v>2</v>
      </c>
      <c r="L252" s="35">
        <v>143</v>
      </c>
      <c r="M252" s="35">
        <f t="shared" si="19"/>
        <v>286</v>
      </c>
      <c r="N252" s="35">
        <v>3</v>
      </c>
      <c r="O252" s="35">
        <v>23.6</v>
      </c>
      <c r="P252" s="35">
        <f t="shared" si="20"/>
        <v>70.800000000000011</v>
      </c>
      <c r="Q252" s="35">
        <v>1</v>
      </c>
      <c r="R252" s="35">
        <v>1150</v>
      </c>
      <c r="S252" s="35">
        <v>1150</v>
      </c>
      <c r="T252" s="35">
        <v>7</v>
      </c>
      <c r="U252" s="35">
        <v>29.11</v>
      </c>
      <c r="V252" s="35">
        <f t="shared" si="21"/>
        <v>203.76999999999998</v>
      </c>
      <c r="W252" s="37">
        <f t="shared" si="22"/>
        <v>1710.57</v>
      </c>
      <c r="X252" s="35">
        <v>1600</v>
      </c>
      <c r="Y252" s="16"/>
      <c r="Z252" s="35">
        <f t="shared" si="23"/>
        <v>110.56999999999994</v>
      </c>
    </row>
    <row r="253" spans="1:26" ht="18.75">
      <c r="A253" s="31" t="s">
        <v>950</v>
      </c>
      <c r="B253" s="34" t="s">
        <v>951</v>
      </c>
      <c r="C253" s="35">
        <v>1</v>
      </c>
      <c r="D253" s="35">
        <v>1710.86</v>
      </c>
      <c r="E253" s="35">
        <v>1</v>
      </c>
      <c r="F253" s="35">
        <v>305</v>
      </c>
      <c r="G253" s="35">
        <v>305</v>
      </c>
      <c r="H253" s="35">
        <v>2</v>
      </c>
      <c r="I253" s="35">
        <v>55</v>
      </c>
      <c r="J253" s="35">
        <f t="shared" si="18"/>
        <v>110</v>
      </c>
      <c r="K253" s="35">
        <v>2.5</v>
      </c>
      <c r="L253" s="35">
        <v>143</v>
      </c>
      <c r="M253" s="35">
        <f t="shared" si="19"/>
        <v>357.5</v>
      </c>
      <c r="N253" s="35">
        <v>3</v>
      </c>
      <c r="O253" s="35">
        <v>23.6</v>
      </c>
      <c r="P253" s="35">
        <f t="shared" si="20"/>
        <v>70.800000000000011</v>
      </c>
      <c r="Q253" s="35">
        <v>1</v>
      </c>
      <c r="R253" s="35">
        <v>1150</v>
      </c>
      <c r="S253" s="35">
        <v>1150</v>
      </c>
      <c r="T253" s="35">
        <v>7</v>
      </c>
      <c r="U253" s="35">
        <v>29.11</v>
      </c>
      <c r="V253" s="35">
        <f t="shared" si="21"/>
        <v>203.76999999999998</v>
      </c>
      <c r="W253" s="37">
        <f t="shared" si="22"/>
        <v>3907.93</v>
      </c>
      <c r="X253" s="35">
        <v>1600</v>
      </c>
      <c r="Y253" s="16"/>
      <c r="Z253" s="35">
        <f t="shared" si="23"/>
        <v>2307.9299999999998</v>
      </c>
    </row>
    <row r="254" spans="1:26" ht="18.75">
      <c r="A254" s="31" t="s">
        <v>952</v>
      </c>
      <c r="B254" s="34" t="s">
        <v>953</v>
      </c>
      <c r="C254" s="35">
        <v>1</v>
      </c>
      <c r="D254" s="35">
        <v>1710.86</v>
      </c>
      <c r="E254" s="35">
        <v>1</v>
      </c>
      <c r="F254" s="35">
        <v>305</v>
      </c>
      <c r="G254" s="35">
        <v>305</v>
      </c>
      <c r="H254" s="35">
        <v>2</v>
      </c>
      <c r="I254" s="35">
        <v>55</v>
      </c>
      <c r="J254" s="35">
        <f t="shared" si="18"/>
        <v>110</v>
      </c>
      <c r="K254" s="35">
        <v>2</v>
      </c>
      <c r="L254" s="35">
        <v>143</v>
      </c>
      <c r="M254" s="35">
        <f t="shared" si="19"/>
        <v>286</v>
      </c>
      <c r="N254" s="35">
        <v>3</v>
      </c>
      <c r="O254" s="35">
        <v>23.6</v>
      </c>
      <c r="P254" s="35">
        <f t="shared" si="20"/>
        <v>70.800000000000011</v>
      </c>
      <c r="Q254" s="35">
        <v>1</v>
      </c>
      <c r="R254" s="35">
        <v>1150</v>
      </c>
      <c r="S254" s="35">
        <v>1150</v>
      </c>
      <c r="T254" s="35">
        <v>5</v>
      </c>
      <c r="U254" s="35">
        <v>29.11</v>
      </c>
      <c r="V254" s="35">
        <f t="shared" si="21"/>
        <v>145.55000000000001</v>
      </c>
      <c r="W254" s="37">
        <f t="shared" si="22"/>
        <v>3778.21</v>
      </c>
      <c r="X254" s="35">
        <v>1600</v>
      </c>
      <c r="Y254" s="16"/>
      <c r="Z254" s="35">
        <f t="shared" si="23"/>
        <v>2178.21</v>
      </c>
    </row>
    <row r="255" spans="1:26" ht="18.75">
      <c r="A255" s="31" t="s">
        <v>954</v>
      </c>
      <c r="B255" s="34" t="s">
        <v>955</v>
      </c>
      <c r="C255" s="35">
        <v>1</v>
      </c>
      <c r="D255" s="35">
        <v>1710.86</v>
      </c>
      <c r="E255" s="35">
        <v>1</v>
      </c>
      <c r="F255" s="35">
        <v>305</v>
      </c>
      <c r="G255" s="35">
        <v>305</v>
      </c>
      <c r="H255" s="35">
        <v>2</v>
      </c>
      <c r="I255" s="35">
        <v>55</v>
      </c>
      <c r="J255" s="35">
        <f t="shared" si="18"/>
        <v>110</v>
      </c>
      <c r="K255" s="35">
        <v>2.2000000000000002</v>
      </c>
      <c r="L255" s="35">
        <v>143</v>
      </c>
      <c r="M255" s="35">
        <f t="shared" si="19"/>
        <v>314.60000000000002</v>
      </c>
      <c r="N255" s="35">
        <v>3</v>
      </c>
      <c r="O255" s="35">
        <v>23.6</v>
      </c>
      <c r="P255" s="35">
        <f t="shared" si="20"/>
        <v>70.800000000000011</v>
      </c>
      <c r="Q255" s="35">
        <v>1</v>
      </c>
      <c r="R255" s="35">
        <v>1150</v>
      </c>
      <c r="S255" s="35">
        <v>1150</v>
      </c>
      <c r="T255" s="35">
        <v>4</v>
      </c>
      <c r="U255" s="35">
        <v>29.11</v>
      </c>
      <c r="V255" s="35">
        <f t="shared" si="21"/>
        <v>116.44</v>
      </c>
      <c r="W255" s="37">
        <f t="shared" si="22"/>
        <v>3777.7</v>
      </c>
      <c r="X255" s="35">
        <v>1600</v>
      </c>
      <c r="Y255" s="16"/>
      <c r="Z255" s="35">
        <f t="shared" si="23"/>
        <v>2177.6999999999998</v>
      </c>
    </row>
    <row r="256" spans="1:26" ht="18.75">
      <c r="A256" s="31" t="s">
        <v>956</v>
      </c>
      <c r="B256" s="34" t="s">
        <v>957</v>
      </c>
      <c r="C256" s="35">
        <v>1</v>
      </c>
      <c r="D256" s="35">
        <v>1710.86</v>
      </c>
      <c r="E256" s="35">
        <v>1</v>
      </c>
      <c r="F256" s="35">
        <v>305</v>
      </c>
      <c r="G256" s="35">
        <v>305</v>
      </c>
      <c r="H256" s="35">
        <v>2</v>
      </c>
      <c r="I256" s="35">
        <v>55</v>
      </c>
      <c r="J256" s="35">
        <f t="shared" si="18"/>
        <v>110</v>
      </c>
      <c r="K256" s="35">
        <v>2</v>
      </c>
      <c r="L256" s="35">
        <v>143</v>
      </c>
      <c r="M256" s="35">
        <f t="shared" si="19"/>
        <v>286</v>
      </c>
      <c r="N256" s="35">
        <v>3</v>
      </c>
      <c r="O256" s="35">
        <v>23.6</v>
      </c>
      <c r="P256" s="35">
        <f t="shared" si="20"/>
        <v>70.800000000000011</v>
      </c>
      <c r="Q256" s="35">
        <v>1</v>
      </c>
      <c r="R256" s="35">
        <v>1150</v>
      </c>
      <c r="S256" s="35">
        <v>1150</v>
      </c>
      <c r="T256" s="35">
        <v>6</v>
      </c>
      <c r="U256" s="35">
        <v>29.11</v>
      </c>
      <c r="V256" s="35">
        <f t="shared" si="21"/>
        <v>174.66</v>
      </c>
      <c r="W256" s="37">
        <f t="shared" si="22"/>
        <v>3807.3199999999997</v>
      </c>
      <c r="X256" s="35">
        <v>1600</v>
      </c>
      <c r="Y256" s="16"/>
      <c r="Z256" s="35">
        <f t="shared" si="23"/>
        <v>2207.3199999999997</v>
      </c>
    </row>
    <row r="257" spans="1:26" ht="18.75">
      <c r="A257" s="31" t="s">
        <v>958</v>
      </c>
      <c r="B257" s="34" t="s">
        <v>959</v>
      </c>
      <c r="C257" s="16"/>
      <c r="D257" s="16"/>
      <c r="E257" s="16"/>
      <c r="F257" s="16"/>
      <c r="G257" s="16"/>
      <c r="H257" s="16"/>
      <c r="I257" s="16"/>
      <c r="J257" s="35">
        <f t="shared" si="18"/>
        <v>0</v>
      </c>
      <c r="K257" s="35">
        <v>2</v>
      </c>
      <c r="L257" s="35">
        <v>143</v>
      </c>
      <c r="M257" s="35">
        <f t="shared" si="19"/>
        <v>286</v>
      </c>
      <c r="N257" s="35">
        <v>3</v>
      </c>
      <c r="O257" s="35">
        <v>23.6</v>
      </c>
      <c r="P257" s="35">
        <f t="shared" si="20"/>
        <v>70.800000000000011</v>
      </c>
      <c r="Q257" s="35">
        <v>1</v>
      </c>
      <c r="R257" s="35">
        <v>1150</v>
      </c>
      <c r="S257" s="35">
        <v>1150</v>
      </c>
      <c r="T257" s="35">
        <v>8</v>
      </c>
      <c r="U257" s="35">
        <v>29.11</v>
      </c>
      <c r="V257" s="35">
        <f t="shared" si="21"/>
        <v>232.88</v>
      </c>
      <c r="W257" s="37">
        <f t="shared" si="22"/>
        <v>1739.6799999999998</v>
      </c>
      <c r="X257" s="35">
        <v>1600</v>
      </c>
      <c r="Y257" s="16"/>
      <c r="Z257" s="35">
        <f t="shared" si="23"/>
        <v>139.67999999999984</v>
      </c>
    </row>
    <row r="258" spans="1:26" ht="18.75">
      <c r="A258" s="31" t="s">
        <v>960</v>
      </c>
      <c r="B258" s="34" t="s">
        <v>961</v>
      </c>
      <c r="C258" s="16"/>
      <c r="D258" s="16"/>
      <c r="E258" s="16"/>
      <c r="F258" s="16"/>
      <c r="G258" s="16"/>
      <c r="H258" s="16"/>
      <c r="I258" s="16"/>
      <c r="J258" s="35">
        <f t="shared" si="18"/>
        <v>0</v>
      </c>
      <c r="K258" s="35">
        <v>1.8</v>
      </c>
      <c r="L258" s="35">
        <v>143</v>
      </c>
      <c r="M258" s="35">
        <f t="shared" si="19"/>
        <v>257.40000000000003</v>
      </c>
      <c r="N258" s="35">
        <v>3</v>
      </c>
      <c r="O258" s="35">
        <v>23.6</v>
      </c>
      <c r="P258" s="35">
        <f t="shared" si="20"/>
        <v>70.800000000000011</v>
      </c>
      <c r="Q258" s="35">
        <v>1</v>
      </c>
      <c r="R258" s="35">
        <v>1150</v>
      </c>
      <c r="S258" s="35">
        <v>1150</v>
      </c>
      <c r="T258" s="35">
        <v>6</v>
      </c>
      <c r="U258" s="35">
        <v>29.11</v>
      </c>
      <c r="V258" s="35">
        <f t="shared" si="21"/>
        <v>174.66</v>
      </c>
      <c r="W258" s="37">
        <f t="shared" si="22"/>
        <v>1652.8600000000001</v>
      </c>
      <c r="X258" s="35">
        <v>1600</v>
      </c>
      <c r="Y258" s="16"/>
      <c r="Z258" s="35">
        <f t="shared" si="23"/>
        <v>52.860000000000127</v>
      </c>
    </row>
    <row r="259" spans="1:26" ht="18.75">
      <c r="A259" s="31" t="s">
        <v>962</v>
      </c>
      <c r="B259" s="34" t="s">
        <v>963</v>
      </c>
      <c r="C259" s="35">
        <v>1</v>
      </c>
      <c r="D259" s="35">
        <v>1710.86</v>
      </c>
      <c r="E259" s="35">
        <v>1</v>
      </c>
      <c r="F259" s="35">
        <v>305</v>
      </c>
      <c r="G259" s="35">
        <v>305</v>
      </c>
      <c r="H259" s="35">
        <v>2</v>
      </c>
      <c r="I259" s="35">
        <v>55</v>
      </c>
      <c r="J259" s="35">
        <f t="shared" si="18"/>
        <v>110</v>
      </c>
      <c r="K259" s="35">
        <v>1.5</v>
      </c>
      <c r="L259" s="35">
        <v>143</v>
      </c>
      <c r="M259" s="35">
        <f t="shared" si="19"/>
        <v>214.5</v>
      </c>
      <c r="N259" s="35">
        <v>3</v>
      </c>
      <c r="O259" s="35">
        <v>23.6</v>
      </c>
      <c r="P259" s="35">
        <f t="shared" si="20"/>
        <v>70.800000000000011</v>
      </c>
      <c r="Q259" s="35">
        <v>1</v>
      </c>
      <c r="R259" s="35">
        <v>1150</v>
      </c>
      <c r="S259" s="35">
        <v>1150</v>
      </c>
      <c r="T259" s="35">
        <v>6</v>
      </c>
      <c r="U259" s="35">
        <v>29.11</v>
      </c>
      <c r="V259" s="35">
        <f t="shared" si="21"/>
        <v>174.66</v>
      </c>
      <c r="W259" s="37">
        <f t="shared" si="22"/>
        <v>3735.8199999999997</v>
      </c>
      <c r="X259" s="35">
        <v>1600</v>
      </c>
      <c r="Y259" s="16"/>
      <c r="Z259" s="35">
        <f t="shared" si="23"/>
        <v>2135.8199999999997</v>
      </c>
    </row>
    <row r="260" spans="1:26" ht="18.75">
      <c r="A260" s="31" t="s">
        <v>964</v>
      </c>
      <c r="B260" s="34" t="s">
        <v>965</v>
      </c>
      <c r="C260" s="35">
        <v>1</v>
      </c>
      <c r="D260" s="35">
        <v>1710.86</v>
      </c>
      <c r="E260" s="35">
        <v>1</v>
      </c>
      <c r="F260" s="35">
        <v>305</v>
      </c>
      <c r="G260" s="35">
        <v>305</v>
      </c>
      <c r="H260" s="35">
        <v>2</v>
      </c>
      <c r="I260" s="35">
        <v>55</v>
      </c>
      <c r="J260" s="35">
        <f t="shared" si="18"/>
        <v>110</v>
      </c>
      <c r="K260" s="35">
        <v>1.6</v>
      </c>
      <c r="L260" s="35">
        <v>143</v>
      </c>
      <c r="M260" s="35">
        <f t="shared" si="19"/>
        <v>228.8</v>
      </c>
      <c r="N260" s="35">
        <v>3</v>
      </c>
      <c r="O260" s="35">
        <v>23.6</v>
      </c>
      <c r="P260" s="35">
        <f t="shared" si="20"/>
        <v>70.800000000000011</v>
      </c>
      <c r="Q260" s="35">
        <v>1</v>
      </c>
      <c r="R260" s="35">
        <v>1150</v>
      </c>
      <c r="S260" s="35">
        <v>1150</v>
      </c>
      <c r="T260" s="35">
        <v>7</v>
      </c>
      <c r="U260" s="35">
        <v>29.11</v>
      </c>
      <c r="V260" s="35">
        <f t="shared" si="21"/>
        <v>203.76999999999998</v>
      </c>
      <c r="W260" s="37">
        <f t="shared" si="22"/>
        <v>3779.23</v>
      </c>
      <c r="X260" s="35">
        <v>1600</v>
      </c>
      <c r="Y260" s="16"/>
      <c r="Z260" s="35">
        <f t="shared" si="23"/>
        <v>2179.23</v>
      </c>
    </row>
    <row r="261" spans="1:26" ht="18.75">
      <c r="A261" s="31" t="s">
        <v>966</v>
      </c>
      <c r="B261" s="34" t="s">
        <v>967</v>
      </c>
      <c r="C261" s="16"/>
      <c r="D261" s="16"/>
      <c r="E261" s="16"/>
      <c r="F261" s="16"/>
      <c r="G261" s="16"/>
      <c r="H261" s="16"/>
      <c r="I261" s="16"/>
      <c r="J261" s="35">
        <f t="shared" si="18"/>
        <v>0</v>
      </c>
      <c r="K261" s="35">
        <v>1.6</v>
      </c>
      <c r="L261" s="35">
        <v>143</v>
      </c>
      <c r="M261" s="35">
        <f t="shared" si="19"/>
        <v>228.8</v>
      </c>
      <c r="N261" s="35">
        <v>3</v>
      </c>
      <c r="O261" s="35">
        <v>23.6</v>
      </c>
      <c r="P261" s="35">
        <f t="shared" si="20"/>
        <v>70.800000000000011</v>
      </c>
      <c r="Q261" s="35">
        <v>1</v>
      </c>
      <c r="R261" s="35">
        <v>1150</v>
      </c>
      <c r="S261" s="35">
        <v>1150</v>
      </c>
      <c r="T261" s="35">
        <v>8</v>
      </c>
      <c r="U261" s="35">
        <v>29.11</v>
      </c>
      <c r="V261" s="35">
        <f t="shared" si="21"/>
        <v>232.88</v>
      </c>
      <c r="W261" s="37">
        <f t="shared" si="22"/>
        <v>1682.48</v>
      </c>
      <c r="X261" s="35">
        <v>1600</v>
      </c>
      <c r="Y261" s="16"/>
      <c r="Z261" s="35">
        <f t="shared" si="23"/>
        <v>82.480000000000018</v>
      </c>
    </row>
    <row r="262" spans="1:26" ht="18.75">
      <c r="A262" s="31" t="s">
        <v>968</v>
      </c>
      <c r="B262" s="34" t="s">
        <v>969</v>
      </c>
      <c r="C262" s="16"/>
      <c r="D262" s="16"/>
      <c r="E262" s="16"/>
      <c r="F262" s="16"/>
      <c r="G262" s="16"/>
      <c r="H262" s="16"/>
      <c r="I262" s="16"/>
      <c r="J262" s="35">
        <f t="shared" ref="J262:J307" si="24">H262*I262</f>
        <v>0</v>
      </c>
      <c r="K262" s="35">
        <v>1.8</v>
      </c>
      <c r="L262" s="35">
        <v>143</v>
      </c>
      <c r="M262" s="35">
        <f t="shared" ref="M262:M307" si="25">K262*L262</f>
        <v>257.40000000000003</v>
      </c>
      <c r="N262" s="35">
        <v>3</v>
      </c>
      <c r="O262" s="35">
        <v>23.6</v>
      </c>
      <c r="P262" s="35">
        <f t="shared" ref="P262:P307" si="26">N262*O262</f>
        <v>70.800000000000011</v>
      </c>
      <c r="Q262" s="35">
        <v>1</v>
      </c>
      <c r="R262" s="35">
        <v>1150</v>
      </c>
      <c r="S262" s="35">
        <v>1150</v>
      </c>
      <c r="T262" s="35">
        <v>5</v>
      </c>
      <c r="U262" s="35">
        <v>29.11</v>
      </c>
      <c r="V262" s="35">
        <f t="shared" ref="V262:V307" si="27">T262*U262</f>
        <v>145.55000000000001</v>
      </c>
      <c r="W262" s="37">
        <f t="shared" ref="W262:W307" si="28">D262+G262+J262+M262+P262+S262+V262</f>
        <v>1623.75</v>
      </c>
      <c r="X262" s="35">
        <v>1600</v>
      </c>
      <c r="Y262" s="16"/>
      <c r="Z262" s="35">
        <f t="shared" ref="Z262:Z308" si="29">W262-X262</f>
        <v>23.75</v>
      </c>
    </row>
    <row r="263" spans="1:26" ht="18.75">
      <c r="A263" s="31" t="s">
        <v>970</v>
      </c>
      <c r="B263" s="34" t="s">
        <v>971</v>
      </c>
      <c r="C263" s="35">
        <v>1</v>
      </c>
      <c r="D263" s="35">
        <v>1710.86</v>
      </c>
      <c r="E263" s="35">
        <v>1</v>
      </c>
      <c r="F263" s="35">
        <v>305</v>
      </c>
      <c r="G263" s="35">
        <v>305</v>
      </c>
      <c r="H263" s="35">
        <v>2</v>
      </c>
      <c r="I263" s="35">
        <v>55</v>
      </c>
      <c r="J263" s="35">
        <f t="shared" si="24"/>
        <v>110</v>
      </c>
      <c r="K263" s="35">
        <v>1.8</v>
      </c>
      <c r="L263" s="35">
        <v>143</v>
      </c>
      <c r="M263" s="35">
        <f t="shared" si="25"/>
        <v>257.40000000000003</v>
      </c>
      <c r="N263" s="35">
        <v>3</v>
      </c>
      <c r="O263" s="35">
        <v>23.6</v>
      </c>
      <c r="P263" s="35">
        <f t="shared" si="26"/>
        <v>70.800000000000011</v>
      </c>
      <c r="Q263" s="35">
        <v>1</v>
      </c>
      <c r="R263" s="35">
        <v>1150</v>
      </c>
      <c r="S263" s="35">
        <v>1150</v>
      </c>
      <c r="T263" s="35">
        <v>5</v>
      </c>
      <c r="U263" s="35">
        <v>29.11</v>
      </c>
      <c r="V263" s="35">
        <f t="shared" si="27"/>
        <v>145.55000000000001</v>
      </c>
      <c r="W263" s="37">
        <f t="shared" si="28"/>
        <v>3749.61</v>
      </c>
      <c r="X263" s="35">
        <v>1600</v>
      </c>
      <c r="Y263" s="16"/>
      <c r="Z263" s="35">
        <f t="shared" si="29"/>
        <v>2149.61</v>
      </c>
    </row>
    <row r="264" spans="1:26" ht="18.75">
      <c r="A264" s="31" t="s">
        <v>972</v>
      </c>
      <c r="B264" s="34" t="s">
        <v>973</v>
      </c>
      <c r="C264" s="35">
        <v>1</v>
      </c>
      <c r="D264" s="35">
        <v>1710.86</v>
      </c>
      <c r="E264" s="35">
        <v>1</v>
      </c>
      <c r="F264" s="35">
        <v>305</v>
      </c>
      <c r="G264" s="35">
        <v>305</v>
      </c>
      <c r="H264" s="35">
        <v>2</v>
      </c>
      <c r="I264" s="35">
        <v>55</v>
      </c>
      <c r="J264" s="35">
        <f t="shared" si="24"/>
        <v>110</v>
      </c>
      <c r="K264" s="35">
        <v>2</v>
      </c>
      <c r="L264" s="35">
        <v>143</v>
      </c>
      <c r="M264" s="35">
        <f t="shared" si="25"/>
        <v>286</v>
      </c>
      <c r="N264" s="35">
        <v>3</v>
      </c>
      <c r="O264" s="35">
        <v>23.6</v>
      </c>
      <c r="P264" s="35">
        <f t="shared" si="26"/>
        <v>70.800000000000011</v>
      </c>
      <c r="Q264" s="35">
        <v>1</v>
      </c>
      <c r="R264" s="35">
        <v>1150</v>
      </c>
      <c r="S264" s="35">
        <v>1150</v>
      </c>
      <c r="T264" s="35">
        <v>6</v>
      </c>
      <c r="U264" s="35">
        <v>29.11</v>
      </c>
      <c r="V264" s="35">
        <f t="shared" si="27"/>
        <v>174.66</v>
      </c>
      <c r="W264" s="37">
        <f t="shared" si="28"/>
        <v>3807.3199999999997</v>
      </c>
      <c r="X264" s="35">
        <v>1600</v>
      </c>
      <c r="Y264" s="16"/>
      <c r="Z264" s="35">
        <f t="shared" si="29"/>
        <v>2207.3199999999997</v>
      </c>
    </row>
    <row r="265" spans="1:26" ht="18.75">
      <c r="A265" s="31" t="s">
        <v>974</v>
      </c>
      <c r="B265" s="34" t="s">
        <v>975</v>
      </c>
      <c r="C265" s="35">
        <v>1</v>
      </c>
      <c r="D265" s="35">
        <v>1710.86</v>
      </c>
      <c r="E265" s="35">
        <v>1</v>
      </c>
      <c r="F265" s="35">
        <v>305</v>
      </c>
      <c r="G265" s="35">
        <v>305</v>
      </c>
      <c r="H265" s="35">
        <v>2</v>
      </c>
      <c r="I265" s="35">
        <v>55</v>
      </c>
      <c r="J265" s="35">
        <f t="shared" si="24"/>
        <v>110</v>
      </c>
      <c r="K265" s="35">
        <v>2</v>
      </c>
      <c r="L265" s="35">
        <v>143</v>
      </c>
      <c r="M265" s="35">
        <f t="shared" si="25"/>
        <v>286</v>
      </c>
      <c r="N265" s="35">
        <v>3</v>
      </c>
      <c r="O265" s="35">
        <v>23.6</v>
      </c>
      <c r="P265" s="35">
        <f t="shared" si="26"/>
        <v>70.800000000000011</v>
      </c>
      <c r="Q265" s="35">
        <v>1</v>
      </c>
      <c r="R265" s="35">
        <v>1150</v>
      </c>
      <c r="S265" s="35">
        <v>1150</v>
      </c>
      <c r="T265" s="35">
        <v>8</v>
      </c>
      <c r="U265" s="35">
        <v>29.11</v>
      </c>
      <c r="V265" s="35">
        <f t="shared" si="27"/>
        <v>232.88</v>
      </c>
      <c r="W265" s="37">
        <f t="shared" si="28"/>
        <v>3865.54</v>
      </c>
      <c r="X265" s="35">
        <v>1600</v>
      </c>
      <c r="Y265" s="16"/>
      <c r="Z265" s="35">
        <f t="shared" si="29"/>
        <v>2265.54</v>
      </c>
    </row>
    <row r="266" spans="1:26" ht="18.75">
      <c r="A266" s="31" t="s">
        <v>976</v>
      </c>
      <c r="B266" s="34" t="s">
        <v>977</v>
      </c>
      <c r="C266" s="16"/>
      <c r="D266" s="16"/>
      <c r="E266" s="16"/>
      <c r="F266" s="16"/>
      <c r="G266" s="16"/>
      <c r="H266" s="16"/>
      <c r="I266" s="16"/>
      <c r="J266" s="35">
        <f t="shared" si="24"/>
        <v>0</v>
      </c>
      <c r="K266" s="35">
        <v>2</v>
      </c>
      <c r="L266" s="35">
        <v>143</v>
      </c>
      <c r="M266" s="35">
        <f t="shared" si="25"/>
        <v>286</v>
      </c>
      <c r="N266" s="35">
        <v>3</v>
      </c>
      <c r="O266" s="35">
        <v>23.6</v>
      </c>
      <c r="P266" s="35">
        <f t="shared" si="26"/>
        <v>70.800000000000011</v>
      </c>
      <c r="Q266" s="35">
        <v>1</v>
      </c>
      <c r="R266" s="35">
        <v>1150</v>
      </c>
      <c r="S266" s="35">
        <v>1150</v>
      </c>
      <c r="T266" s="35">
        <v>7</v>
      </c>
      <c r="U266" s="35">
        <v>29.11</v>
      </c>
      <c r="V266" s="35">
        <f t="shared" si="27"/>
        <v>203.76999999999998</v>
      </c>
      <c r="W266" s="37">
        <f t="shared" si="28"/>
        <v>1710.57</v>
      </c>
      <c r="X266" s="35">
        <v>1600</v>
      </c>
      <c r="Y266" s="16"/>
      <c r="Z266" s="35">
        <f t="shared" si="29"/>
        <v>110.56999999999994</v>
      </c>
    </row>
    <row r="267" spans="1:26" ht="18.75">
      <c r="A267" s="31" t="s">
        <v>978</v>
      </c>
      <c r="B267" s="34" t="s">
        <v>979</v>
      </c>
      <c r="C267" s="16"/>
      <c r="D267" s="16"/>
      <c r="E267" s="16"/>
      <c r="F267" s="16"/>
      <c r="G267" s="16"/>
      <c r="H267" s="16"/>
      <c r="I267" s="16"/>
      <c r="J267" s="35">
        <f t="shared" si="24"/>
        <v>0</v>
      </c>
      <c r="K267" s="35">
        <v>1.8</v>
      </c>
      <c r="L267" s="35">
        <v>143</v>
      </c>
      <c r="M267" s="35">
        <f t="shared" si="25"/>
        <v>257.40000000000003</v>
      </c>
      <c r="N267" s="35">
        <v>3</v>
      </c>
      <c r="O267" s="35">
        <v>23.6</v>
      </c>
      <c r="P267" s="35">
        <f t="shared" si="26"/>
        <v>70.800000000000011</v>
      </c>
      <c r="Q267" s="35">
        <v>1</v>
      </c>
      <c r="R267" s="35">
        <v>1150</v>
      </c>
      <c r="S267" s="35">
        <v>1150</v>
      </c>
      <c r="T267" s="35">
        <v>7</v>
      </c>
      <c r="U267" s="35">
        <v>29.11</v>
      </c>
      <c r="V267" s="35">
        <f t="shared" si="27"/>
        <v>203.76999999999998</v>
      </c>
      <c r="W267" s="37">
        <f t="shared" si="28"/>
        <v>1681.97</v>
      </c>
      <c r="X267" s="35">
        <v>1600</v>
      </c>
      <c r="Y267" s="16"/>
      <c r="Z267" s="35">
        <f t="shared" si="29"/>
        <v>81.970000000000027</v>
      </c>
    </row>
    <row r="268" spans="1:26" ht="18.75">
      <c r="A268" s="31" t="s">
        <v>980</v>
      </c>
      <c r="B268" s="34" t="s">
        <v>981</v>
      </c>
      <c r="C268" s="16"/>
      <c r="D268" s="16"/>
      <c r="E268" s="16"/>
      <c r="F268" s="16"/>
      <c r="G268" s="16"/>
      <c r="H268" s="16"/>
      <c r="I268" s="16"/>
      <c r="J268" s="35">
        <f t="shared" si="24"/>
        <v>0</v>
      </c>
      <c r="K268" s="35">
        <v>2</v>
      </c>
      <c r="L268" s="35">
        <v>143</v>
      </c>
      <c r="M268" s="35">
        <f t="shared" si="25"/>
        <v>286</v>
      </c>
      <c r="N268" s="35">
        <v>3</v>
      </c>
      <c r="O268" s="35">
        <v>23.6</v>
      </c>
      <c r="P268" s="35">
        <f t="shared" si="26"/>
        <v>70.800000000000011</v>
      </c>
      <c r="Q268" s="35">
        <v>1</v>
      </c>
      <c r="R268" s="35">
        <v>1150</v>
      </c>
      <c r="S268" s="35">
        <v>1150</v>
      </c>
      <c r="T268" s="35">
        <v>5</v>
      </c>
      <c r="U268" s="35">
        <v>29.11</v>
      </c>
      <c r="V268" s="35">
        <f t="shared" si="27"/>
        <v>145.55000000000001</v>
      </c>
      <c r="W268" s="37">
        <f t="shared" si="28"/>
        <v>1652.35</v>
      </c>
      <c r="X268" s="35">
        <v>1600</v>
      </c>
      <c r="Y268" s="16"/>
      <c r="Z268" s="35">
        <f t="shared" si="29"/>
        <v>52.349999999999909</v>
      </c>
    </row>
    <row r="269" spans="1:26" ht="18.75">
      <c r="A269" s="31" t="s">
        <v>982</v>
      </c>
      <c r="B269" s="34" t="s">
        <v>983</v>
      </c>
      <c r="C269" s="16"/>
      <c r="D269" s="16"/>
      <c r="E269" s="16"/>
      <c r="F269" s="16"/>
      <c r="G269" s="16"/>
      <c r="H269" s="16"/>
      <c r="I269" s="16"/>
      <c r="J269" s="35">
        <f t="shared" si="24"/>
        <v>0</v>
      </c>
      <c r="K269" s="35">
        <v>2.5</v>
      </c>
      <c r="L269" s="35">
        <v>143</v>
      </c>
      <c r="M269" s="35">
        <f t="shared" si="25"/>
        <v>357.5</v>
      </c>
      <c r="N269" s="35">
        <v>3</v>
      </c>
      <c r="O269" s="35">
        <v>23.6</v>
      </c>
      <c r="P269" s="35">
        <f t="shared" si="26"/>
        <v>70.800000000000011</v>
      </c>
      <c r="Q269" s="35">
        <v>1</v>
      </c>
      <c r="R269" s="35">
        <v>1150</v>
      </c>
      <c r="S269" s="35">
        <v>1150</v>
      </c>
      <c r="T269" s="35">
        <v>4</v>
      </c>
      <c r="U269" s="35">
        <v>29.11</v>
      </c>
      <c r="V269" s="35">
        <f t="shared" si="27"/>
        <v>116.44</v>
      </c>
      <c r="W269" s="37">
        <f t="shared" si="28"/>
        <v>1694.74</v>
      </c>
      <c r="X269" s="35">
        <v>1600</v>
      </c>
      <c r="Y269" s="16"/>
      <c r="Z269" s="35">
        <f t="shared" si="29"/>
        <v>94.740000000000009</v>
      </c>
    </row>
    <row r="270" spans="1:26" ht="18.75">
      <c r="A270" s="31" t="s">
        <v>984</v>
      </c>
      <c r="B270" s="34" t="s">
        <v>985</v>
      </c>
      <c r="C270" s="35">
        <v>1</v>
      </c>
      <c r="D270" s="35">
        <v>1710.86</v>
      </c>
      <c r="E270" s="35">
        <v>1</v>
      </c>
      <c r="F270" s="35">
        <v>305</v>
      </c>
      <c r="G270" s="35">
        <v>305</v>
      </c>
      <c r="H270" s="35">
        <v>2</v>
      </c>
      <c r="I270" s="35">
        <v>55</v>
      </c>
      <c r="J270" s="35">
        <f t="shared" si="24"/>
        <v>110</v>
      </c>
      <c r="K270" s="35">
        <v>2</v>
      </c>
      <c r="L270" s="35">
        <v>143</v>
      </c>
      <c r="M270" s="35">
        <f t="shared" si="25"/>
        <v>286</v>
      </c>
      <c r="N270" s="35">
        <v>3</v>
      </c>
      <c r="O270" s="35">
        <v>23.6</v>
      </c>
      <c r="P270" s="35">
        <f t="shared" si="26"/>
        <v>70.800000000000011</v>
      </c>
      <c r="Q270" s="35">
        <v>1</v>
      </c>
      <c r="R270" s="35">
        <v>1150</v>
      </c>
      <c r="S270" s="35">
        <v>1150</v>
      </c>
      <c r="T270" s="35">
        <v>6</v>
      </c>
      <c r="U270" s="35">
        <v>29.11</v>
      </c>
      <c r="V270" s="35">
        <f t="shared" si="27"/>
        <v>174.66</v>
      </c>
      <c r="W270" s="37">
        <f t="shared" si="28"/>
        <v>3807.3199999999997</v>
      </c>
      <c r="X270" s="35">
        <v>1600</v>
      </c>
      <c r="Y270" s="16"/>
      <c r="Z270" s="35">
        <f t="shared" si="29"/>
        <v>2207.3199999999997</v>
      </c>
    </row>
    <row r="271" spans="1:26" ht="18.75">
      <c r="A271" s="31" t="s">
        <v>986</v>
      </c>
      <c r="B271" s="34" t="s">
        <v>987</v>
      </c>
      <c r="C271" s="35">
        <v>1</v>
      </c>
      <c r="D271" s="35">
        <v>1710.86</v>
      </c>
      <c r="E271" s="35">
        <v>1</v>
      </c>
      <c r="F271" s="35">
        <v>305</v>
      </c>
      <c r="G271" s="35">
        <v>305</v>
      </c>
      <c r="H271" s="35">
        <v>2</v>
      </c>
      <c r="I271" s="35">
        <v>55</v>
      </c>
      <c r="J271" s="35">
        <f t="shared" si="24"/>
        <v>110</v>
      </c>
      <c r="K271" s="35">
        <v>2.2000000000000002</v>
      </c>
      <c r="L271" s="35">
        <v>143</v>
      </c>
      <c r="M271" s="35">
        <f t="shared" si="25"/>
        <v>314.60000000000002</v>
      </c>
      <c r="N271" s="35">
        <v>3</v>
      </c>
      <c r="O271" s="35">
        <v>23.6</v>
      </c>
      <c r="P271" s="35">
        <f t="shared" si="26"/>
        <v>70.800000000000011</v>
      </c>
      <c r="Q271" s="35">
        <v>1</v>
      </c>
      <c r="R271" s="35">
        <v>1150</v>
      </c>
      <c r="S271" s="35">
        <v>1150</v>
      </c>
      <c r="T271" s="35">
        <v>8</v>
      </c>
      <c r="U271" s="35">
        <v>29.11</v>
      </c>
      <c r="V271" s="35">
        <f t="shared" si="27"/>
        <v>232.88</v>
      </c>
      <c r="W271" s="37">
        <f t="shared" si="28"/>
        <v>3894.14</v>
      </c>
      <c r="X271" s="35">
        <v>1600</v>
      </c>
      <c r="Y271" s="16"/>
      <c r="Z271" s="35">
        <f t="shared" si="29"/>
        <v>2294.14</v>
      </c>
    </row>
    <row r="272" spans="1:26" ht="18.75">
      <c r="A272" s="31" t="s">
        <v>988</v>
      </c>
      <c r="B272" s="34" t="s">
        <v>989</v>
      </c>
      <c r="C272" s="35">
        <v>1</v>
      </c>
      <c r="D272" s="35">
        <v>1710.86</v>
      </c>
      <c r="E272" s="35">
        <v>1</v>
      </c>
      <c r="F272" s="35">
        <v>305</v>
      </c>
      <c r="G272" s="35">
        <v>305</v>
      </c>
      <c r="H272" s="35">
        <v>2</v>
      </c>
      <c r="I272" s="35">
        <v>55</v>
      </c>
      <c r="J272" s="35">
        <f t="shared" si="24"/>
        <v>110</v>
      </c>
      <c r="K272" s="35">
        <v>2</v>
      </c>
      <c r="L272" s="35">
        <v>143</v>
      </c>
      <c r="M272" s="35">
        <f t="shared" si="25"/>
        <v>286</v>
      </c>
      <c r="N272" s="35">
        <v>3</v>
      </c>
      <c r="O272" s="35">
        <v>23.6</v>
      </c>
      <c r="P272" s="35">
        <f t="shared" si="26"/>
        <v>70.800000000000011</v>
      </c>
      <c r="Q272" s="35">
        <v>1</v>
      </c>
      <c r="R272" s="35">
        <v>1150</v>
      </c>
      <c r="S272" s="35">
        <v>1150</v>
      </c>
      <c r="T272" s="35">
        <v>8</v>
      </c>
      <c r="U272" s="35">
        <v>29.11</v>
      </c>
      <c r="V272" s="35">
        <f t="shared" si="27"/>
        <v>232.88</v>
      </c>
      <c r="W272" s="37">
        <f t="shared" si="28"/>
        <v>3865.54</v>
      </c>
      <c r="X272" s="35">
        <v>1600</v>
      </c>
      <c r="Y272" s="16"/>
      <c r="Z272" s="35">
        <f t="shared" si="29"/>
        <v>2265.54</v>
      </c>
    </row>
    <row r="273" spans="1:26" ht="18.75">
      <c r="A273" s="31" t="s">
        <v>990</v>
      </c>
      <c r="B273" s="34" t="s">
        <v>991</v>
      </c>
      <c r="C273" s="35">
        <v>1</v>
      </c>
      <c r="D273" s="35">
        <v>1710.86</v>
      </c>
      <c r="E273" s="35">
        <v>1</v>
      </c>
      <c r="F273" s="35">
        <v>305</v>
      </c>
      <c r="G273" s="35">
        <v>305</v>
      </c>
      <c r="H273" s="35">
        <v>2</v>
      </c>
      <c r="I273" s="35">
        <v>55</v>
      </c>
      <c r="J273" s="35">
        <f t="shared" si="24"/>
        <v>110</v>
      </c>
      <c r="K273" s="35">
        <v>2</v>
      </c>
      <c r="L273" s="35">
        <v>143</v>
      </c>
      <c r="M273" s="35">
        <f t="shared" si="25"/>
        <v>286</v>
      </c>
      <c r="N273" s="35">
        <v>3</v>
      </c>
      <c r="O273" s="35">
        <v>23.6</v>
      </c>
      <c r="P273" s="35">
        <f t="shared" si="26"/>
        <v>70.800000000000011</v>
      </c>
      <c r="Q273" s="35">
        <v>1</v>
      </c>
      <c r="R273" s="35">
        <v>1150</v>
      </c>
      <c r="S273" s="35">
        <v>1150</v>
      </c>
      <c r="T273" s="35">
        <v>6</v>
      </c>
      <c r="U273" s="35">
        <v>29.11</v>
      </c>
      <c r="V273" s="35">
        <f t="shared" si="27"/>
        <v>174.66</v>
      </c>
      <c r="W273" s="37">
        <f t="shared" si="28"/>
        <v>3807.3199999999997</v>
      </c>
      <c r="X273" s="35">
        <v>1600</v>
      </c>
      <c r="Y273" s="16"/>
      <c r="Z273" s="35">
        <f t="shared" si="29"/>
        <v>2207.3199999999997</v>
      </c>
    </row>
    <row r="274" spans="1:26" ht="18.75">
      <c r="A274" s="31" t="s">
        <v>992</v>
      </c>
      <c r="B274" s="34" t="s">
        <v>993</v>
      </c>
      <c r="C274" s="35">
        <v>1</v>
      </c>
      <c r="D274" s="35">
        <v>1710.86</v>
      </c>
      <c r="E274" s="35">
        <v>1</v>
      </c>
      <c r="F274" s="35">
        <v>305</v>
      </c>
      <c r="G274" s="35">
        <v>305</v>
      </c>
      <c r="H274" s="35">
        <v>2</v>
      </c>
      <c r="I274" s="35">
        <v>55</v>
      </c>
      <c r="J274" s="35">
        <f t="shared" si="24"/>
        <v>110</v>
      </c>
      <c r="K274" s="35">
        <v>1.8</v>
      </c>
      <c r="L274" s="35">
        <v>143</v>
      </c>
      <c r="M274" s="35">
        <f t="shared" si="25"/>
        <v>257.40000000000003</v>
      </c>
      <c r="N274" s="35">
        <v>3</v>
      </c>
      <c r="O274" s="35">
        <v>23.6</v>
      </c>
      <c r="P274" s="35">
        <f t="shared" si="26"/>
        <v>70.800000000000011</v>
      </c>
      <c r="Q274" s="35">
        <v>1</v>
      </c>
      <c r="R274" s="35">
        <v>1150</v>
      </c>
      <c r="S274" s="35">
        <v>1150</v>
      </c>
      <c r="T274" s="35">
        <v>6</v>
      </c>
      <c r="U274" s="35">
        <v>29.11</v>
      </c>
      <c r="V274" s="35">
        <f t="shared" si="27"/>
        <v>174.66</v>
      </c>
      <c r="W274" s="37">
        <f t="shared" si="28"/>
        <v>3778.72</v>
      </c>
      <c r="X274" s="35">
        <v>1600</v>
      </c>
      <c r="Y274" s="16"/>
      <c r="Z274" s="35">
        <f t="shared" si="29"/>
        <v>2178.7199999999998</v>
      </c>
    </row>
    <row r="275" spans="1:26" ht="18.75">
      <c r="A275" s="31" t="s">
        <v>994</v>
      </c>
      <c r="B275" s="34" t="s">
        <v>995</v>
      </c>
      <c r="C275" s="35">
        <v>1</v>
      </c>
      <c r="D275" s="35">
        <v>1710.86</v>
      </c>
      <c r="E275" s="35">
        <v>1</v>
      </c>
      <c r="F275" s="35">
        <v>305</v>
      </c>
      <c r="G275" s="35">
        <v>305</v>
      </c>
      <c r="H275" s="35">
        <v>2</v>
      </c>
      <c r="I275" s="35">
        <v>55</v>
      </c>
      <c r="J275" s="35">
        <f t="shared" si="24"/>
        <v>110</v>
      </c>
      <c r="K275" s="35">
        <v>1.5</v>
      </c>
      <c r="L275" s="35">
        <v>143</v>
      </c>
      <c r="M275" s="35">
        <f t="shared" si="25"/>
        <v>214.5</v>
      </c>
      <c r="N275" s="35">
        <v>3</v>
      </c>
      <c r="O275" s="35">
        <v>23.6</v>
      </c>
      <c r="P275" s="35">
        <f t="shared" si="26"/>
        <v>70.800000000000011</v>
      </c>
      <c r="Q275" s="35">
        <v>1</v>
      </c>
      <c r="R275" s="35">
        <v>1150</v>
      </c>
      <c r="S275" s="35">
        <v>1150</v>
      </c>
      <c r="T275" s="35">
        <v>7</v>
      </c>
      <c r="U275" s="35">
        <v>29.11</v>
      </c>
      <c r="V275" s="35">
        <f t="shared" si="27"/>
        <v>203.76999999999998</v>
      </c>
      <c r="W275" s="37">
        <f t="shared" si="28"/>
        <v>3764.93</v>
      </c>
      <c r="X275" s="35">
        <v>1600</v>
      </c>
      <c r="Y275" s="16"/>
      <c r="Z275" s="35">
        <f t="shared" si="29"/>
        <v>2164.9299999999998</v>
      </c>
    </row>
    <row r="276" spans="1:26" ht="18.75">
      <c r="A276" s="31" t="s">
        <v>996</v>
      </c>
      <c r="B276" s="34" t="s">
        <v>997</v>
      </c>
      <c r="C276" s="16"/>
      <c r="D276" s="16"/>
      <c r="E276" s="16"/>
      <c r="F276" s="16"/>
      <c r="G276" s="16"/>
      <c r="H276" s="16"/>
      <c r="I276" s="16"/>
      <c r="J276" s="35">
        <f t="shared" si="24"/>
        <v>0</v>
      </c>
      <c r="K276" s="35">
        <v>1.6</v>
      </c>
      <c r="L276" s="35">
        <v>143</v>
      </c>
      <c r="M276" s="35">
        <f t="shared" si="25"/>
        <v>228.8</v>
      </c>
      <c r="N276" s="35">
        <v>3</v>
      </c>
      <c r="O276" s="35">
        <v>23.6</v>
      </c>
      <c r="P276" s="35">
        <f t="shared" si="26"/>
        <v>70.800000000000011</v>
      </c>
      <c r="Q276" s="35">
        <v>1</v>
      </c>
      <c r="R276" s="35">
        <v>1150</v>
      </c>
      <c r="S276" s="35">
        <v>1150</v>
      </c>
      <c r="T276" s="35">
        <v>8</v>
      </c>
      <c r="U276" s="35">
        <v>29.11</v>
      </c>
      <c r="V276" s="35">
        <f t="shared" si="27"/>
        <v>232.88</v>
      </c>
      <c r="W276" s="37">
        <f t="shared" si="28"/>
        <v>1682.48</v>
      </c>
      <c r="X276" s="35">
        <v>1600</v>
      </c>
      <c r="Y276" s="16"/>
      <c r="Z276" s="35">
        <f t="shared" si="29"/>
        <v>82.480000000000018</v>
      </c>
    </row>
    <row r="277" spans="1:26" ht="18.75">
      <c r="A277" s="31" t="s">
        <v>998</v>
      </c>
      <c r="B277" s="34" t="s">
        <v>999</v>
      </c>
      <c r="C277" s="16"/>
      <c r="D277" s="16"/>
      <c r="E277" s="16"/>
      <c r="F277" s="16"/>
      <c r="G277" s="16"/>
      <c r="H277" s="16"/>
      <c r="I277" s="16"/>
      <c r="J277" s="35">
        <f t="shared" si="24"/>
        <v>0</v>
      </c>
      <c r="K277" s="35">
        <v>1.6</v>
      </c>
      <c r="L277" s="35">
        <v>143</v>
      </c>
      <c r="M277" s="35">
        <f t="shared" si="25"/>
        <v>228.8</v>
      </c>
      <c r="N277" s="35">
        <v>3</v>
      </c>
      <c r="O277" s="35">
        <v>23.6</v>
      </c>
      <c r="P277" s="35">
        <f t="shared" si="26"/>
        <v>70.800000000000011</v>
      </c>
      <c r="Q277" s="35">
        <v>1</v>
      </c>
      <c r="R277" s="35">
        <v>1150</v>
      </c>
      <c r="S277" s="35">
        <v>1150</v>
      </c>
      <c r="T277" s="35">
        <v>6</v>
      </c>
      <c r="U277" s="35">
        <v>29.11</v>
      </c>
      <c r="V277" s="35">
        <f t="shared" si="27"/>
        <v>174.66</v>
      </c>
      <c r="W277" s="37">
        <f t="shared" si="28"/>
        <v>1624.26</v>
      </c>
      <c r="X277" s="35">
        <v>1600</v>
      </c>
      <c r="Y277" s="16"/>
      <c r="Z277" s="35">
        <f t="shared" si="29"/>
        <v>24.259999999999991</v>
      </c>
    </row>
    <row r="278" spans="1:26" ht="18.75">
      <c r="A278" s="31" t="s">
        <v>1000</v>
      </c>
      <c r="B278" s="34" t="s">
        <v>1001</v>
      </c>
      <c r="C278" s="16"/>
      <c r="D278" s="16"/>
      <c r="E278" s="16"/>
      <c r="F278" s="16"/>
      <c r="G278" s="16"/>
      <c r="H278" s="16"/>
      <c r="I278" s="16"/>
      <c r="J278" s="35">
        <f t="shared" si="24"/>
        <v>0</v>
      </c>
      <c r="K278" s="35">
        <v>1.8</v>
      </c>
      <c r="L278" s="35">
        <v>143</v>
      </c>
      <c r="M278" s="35">
        <f t="shared" si="25"/>
        <v>257.40000000000003</v>
      </c>
      <c r="N278" s="35">
        <v>3</v>
      </c>
      <c r="O278" s="35">
        <v>23.6</v>
      </c>
      <c r="P278" s="35">
        <f t="shared" si="26"/>
        <v>70.800000000000011</v>
      </c>
      <c r="Q278" s="35">
        <v>1</v>
      </c>
      <c r="R278" s="35">
        <v>1150</v>
      </c>
      <c r="S278" s="35">
        <v>1150</v>
      </c>
      <c r="T278" s="35">
        <v>5</v>
      </c>
      <c r="U278" s="35">
        <v>29.11</v>
      </c>
      <c r="V278" s="35">
        <f t="shared" si="27"/>
        <v>145.55000000000001</v>
      </c>
      <c r="W278" s="37">
        <f t="shared" si="28"/>
        <v>1623.75</v>
      </c>
      <c r="X278" s="35">
        <v>1600</v>
      </c>
      <c r="Y278" s="16"/>
      <c r="Z278" s="35">
        <f t="shared" si="29"/>
        <v>23.75</v>
      </c>
    </row>
    <row r="279" spans="1:26" ht="18.75">
      <c r="A279" s="31" t="s">
        <v>1002</v>
      </c>
      <c r="B279" s="34" t="s">
        <v>1003</v>
      </c>
      <c r="C279" s="16"/>
      <c r="D279" s="16"/>
      <c r="E279" s="16"/>
      <c r="F279" s="16"/>
      <c r="G279" s="16"/>
      <c r="H279" s="16"/>
      <c r="I279" s="16"/>
      <c r="J279" s="35">
        <f t="shared" si="24"/>
        <v>0</v>
      </c>
      <c r="K279" s="35">
        <v>1.8</v>
      </c>
      <c r="L279" s="35">
        <v>143</v>
      </c>
      <c r="M279" s="35">
        <f t="shared" si="25"/>
        <v>257.40000000000003</v>
      </c>
      <c r="N279" s="35">
        <v>3</v>
      </c>
      <c r="O279" s="35">
        <v>23.6</v>
      </c>
      <c r="P279" s="35">
        <f t="shared" si="26"/>
        <v>70.800000000000011</v>
      </c>
      <c r="Q279" s="35">
        <v>1</v>
      </c>
      <c r="R279" s="35">
        <v>1150</v>
      </c>
      <c r="S279" s="35">
        <v>1150</v>
      </c>
      <c r="T279" s="35">
        <v>6</v>
      </c>
      <c r="U279" s="35">
        <v>29.11</v>
      </c>
      <c r="V279" s="35">
        <f t="shared" si="27"/>
        <v>174.66</v>
      </c>
      <c r="W279" s="37">
        <f t="shared" si="28"/>
        <v>1652.8600000000001</v>
      </c>
      <c r="X279" s="35">
        <v>1600</v>
      </c>
      <c r="Y279" s="16"/>
      <c r="Z279" s="35">
        <f t="shared" si="29"/>
        <v>52.860000000000127</v>
      </c>
    </row>
    <row r="280" spans="1:26" ht="18.75">
      <c r="A280" s="31" t="s">
        <v>1004</v>
      </c>
      <c r="B280" s="34" t="s">
        <v>1005</v>
      </c>
      <c r="C280" s="35">
        <v>1</v>
      </c>
      <c r="D280" s="35">
        <v>1710.86</v>
      </c>
      <c r="E280" s="35">
        <v>1</v>
      </c>
      <c r="F280" s="35">
        <v>305</v>
      </c>
      <c r="G280" s="35">
        <v>305</v>
      </c>
      <c r="H280" s="35">
        <v>2</v>
      </c>
      <c r="I280" s="35">
        <v>55</v>
      </c>
      <c r="J280" s="35">
        <f t="shared" si="24"/>
        <v>110</v>
      </c>
      <c r="K280" s="35">
        <v>2</v>
      </c>
      <c r="L280" s="35">
        <v>143</v>
      </c>
      <c r="M280" s="35">
        <f t="shared" si="25"/>
        <v>286</v>
      </c>
      <c r="N280" s="35">
        <v>3</v>
      </c>
      <c r="O280" s="35">
        <v>23.6</v>
      </c>
      <c r="P280" s="35">
        <f t="shared" si="26"/>
        <v>70.800000000000011</v>
      </c>
      <c r="Q280" s="35">
        <v>1</v>
      </c>
      <c r="R280" s="35">
        <v>1150</v>
      </c>
      <c r="S280" s="35">
        <v>1150</v>
      </c>
      <c r="T280" s="35">
        <v>8</v>
      </c>
      <c r="U280" s="35">
        <v>29.11</v>
      </c>
      <c r="V280" s="35">
        <f t="shared" si="27"/>
        <v>232.88</v>
      </c>
      <c r="W280" s="37">
        <f t="shared" si="28"/>
        <v>3865.54</v>
      </c>
      <c r="X280" s="35">
        <v>1600</v>
      </c>
      <c r="Y280" s="16"/>
      <c r="Z280" s="35">
        <f t="shared" si="29"/>
        <v>2265.54</v>
      </c>
    </row>
    <row r="281" spans="1:26" ht="18.75">
      <c r="A281" s="31" t="s">
        <v>1006</v>
      </c>
      <c r="B281" s="34" t="s">
        <v>1007</v>
      </c>
      <c r="C281" s="35"/>
      <c r="D281" s="35"/>
      <c r="E281" s="35"/>
      <c r="F281" s="35"/>
      <c r="G281" s="35"/>
      <c r="H281" s="35"/>
      <c r="I281" s="35"/>
      <c r="J281" s="35">
        <f t="shared" si="24"/>
        <v>0</v>
      </c>
      <c r="K281" s="35">
        <v>2</v>
      </c>
      <c r="L281" s="35">
        <v>143</v>
      </c>
      <c r="M281" s="35">
        <f t="shared" si="25"/>
        <v>286</v>
      </c>
      <c r="N281" s="35">
        <v>3</v>
      </c>
      <c r="O281" s="35">
        <v>23.6</v>
      </c>
      <c r="P281" s="35">
        <f t="shared" si="26"/>
        <v>70.800000000000011</v>
      </c>
      <c r="Q281" s="35">
        <v>1</v>
      </c>
      <c r="R281" s="35">
        <v>1150</v>
      </c>
      <c r="S281" s="35">
        <v>1150</v>
      </c>
      <c r="T281" s="35">
        <v>7</v>
      </c>
      <c r="U281" s="35">
        <v>29.11</v>
      </c>
      <c r="V281" s="35">
        <f t="shared" si="27"/>
        <v>203.76999999999998</v>
      </c>
      <c r="W281" s="37">
        <f t="shared" si="28"/>
        <v>1710.57</v>
      </c>
      <c r="X281" s="35">
        <v>1600</v>
      </c>
      <c r="Y281" s="16"/>
      <c r="Z281" s="35">
        <f t="shared" si="29"/>
        <v>110.56999999999994</v>
      </c>
    </row>
    <row r="282" spans="1:26" ht="18.75">
      <c r="A282" s="31" t="s">
        <v>1008</v>
      </c>
      <c r="B282" s="34" t="s">
        <v>1009</v>
      </c>
      <c r="C282" s="35">
        <v>1</v>
      </c>
      <c r="D282" s="35">
        <v>1710.86</v>
      </c>
      <c r="E282" s="35">
        <v>1</v>
      </c>
      <c r="F282" s="35">
        <v>305</v>
      </c>
      <c r="G282" s="35">
        <v>305</v>
      </c>
      <c r="H282" s="35">
        <v>2</v>
      </c>
      <c r="I282" s="35">
        <v>55</v>
      </c>
      <c r="J282" s="35">
        <f t="shared" si="24"/>
        <v>110</v>
      </c>
      <c r="K282" s="35">
        <v>2</v>
      </c>
      <c r="L282" s="35">
        <v>143</v>
      </c>
      <c r="M282" s="35">
        <f t="shared" si="25"/>
        <v>286</v>
      </c>
      <c r="N282" s="35">
        <v>3</v>
      </c>
      <c r="O282" s="35">
        <v>23.6</v>
      </c>
      <c r="P282" s="35">
        <f t="shared" si="26"/>
        <v>70.800000000000011</v>
      </c>
      <c r="Q282" s="35">
        <v>1</v>
      </c>
      <c r="R282" s="35">
        <v>1150</v>
      </c>
      <c r="S282" s="35">
        <v>1150</v>
      </c>
      <c r="T282" s="35">
        <v>7</v>
      </c>
      <c r="U282" s="35">
        <v>29.11</v>
      </c>
      <c r="V282" s="35">
        <f t="shared" si="27"/>
        <v>203.76999999999998</v>
      </c>
      <c r="W282" s="37">
        <f t="shared" si="28"/>
        <v>3836.43</v>
      </c>
      <c r="X282" s="35">
        <v>1600</v>
      </c>
      <c r="Y282" s="16"/>
      <c r="Z282" s="35">
        <f t="shared" si="29"/>
        <v>2236.4299999999998</v>
      </c>
    </row>
    <row r="283" spans="1:26" ht="18.75">
      <c r="A283" s="31" t="s">
        <v>1010</v>
      </c>
      <c r="B283" s="34" t="s">
        <v>1011</v>
      </c>
      <c r="C283" s="16"/>
      <c r="D283" s="16"/>
      <c r="E283" s="16"/>
      <c r="F283" s="16"/>
      <c r="G283" s="16"/>
      <c r="H283" s="16"/>
      <c r="I283" s="16"/>
      <c r="J283" s="35">
        <f t="shared" si="24"/>
        <v>0</v>
      </c>
      <c r="K283" s="35">
        <v>1.8</v>
      </c>
      <c r="L283" s="35">
        <v>143</v>
      </c>
      <c r="M283" s="35">
        <f t="shared" si="25"/>
        <v>257.40000000000003</v>
      </c>
      <c r="N283" s="35">
        <v>3</v>
      </c>
      <c r="O283" s="35">
        <v>23.6</v>
      </c>
      <c r="P283" s="35">
        <f t="shared" si="26"/>
        <v>70.800000000000011</v>
      </c>
      <c r="Q283" s="35">
        <v>1</v>
      </c>
      <c r="R283" s="35">
        <v>1150</v>
      </c>
      <c r="S283" s="35">
        <v>1150</v>
      </c>
      <c r="T283" s="35">
        <v>5</v>
      </c>
      <c r="U283" s="35">
        <v>29.11</v>
      </c>
      <c r="V283" s="35">
        <f t="shared" si="27"/>
        <v>145.55000000000001</v>
      </c>
      <c r="W283" s="37">
        <f t="shared" si="28"/>
        <v>1623.75</v>
      </c>
      <c r="X283" s="35">
        <v>1600</v>
      </c>
      <c r="Y283" s="16"/>
      <c r="Z283" s="35">
        <f t="shared" si="29"/>
        <v>23.75</v>
      </c>
    </row>
    <row r="284" spans="1:26" ht="18.75">
      <c r="A284" s="31" t="s">
        <v>1012</v>
      </c>
      <c r="B284" s="34" t="s">
        <v>1013</v>
      </c>
      <c r="C284" s="16"/>
      <c r="D284" s="16"/>
      <c r="E284" s="16"/>
      <c r="F284" s="16"/>
      <c r="G284" s="16"/>
      <c r="H284" s="16"/>
      <c r="I284" s="16"/>
      <c r="J284" s="35">
        <f t="shared" si="24"/>
        <v>0</v>
      </c>
      <c r="K284" s="35">
        <v>2</v>
      </c>
      <c r="L284" s="35">
        <v>143</v>
      </c>
      <c r="M284" s="35">
        <f t="shared" si="25"/>
        <v>286</v>
      </c>
      <c r="N284" s="35">
        <v>3</v>
      </c>
      <c r="O284" s="35">
        <v>23.6</v>
      </c>
      <c r="P284" s="35">
        <f t="shared" si="26"/>
        <v>70.800000000000011</v>
      </c>
      <c r="Q284" s="35">
        <v>1</v>
      </c>
      <c r="R284" s="35">
        <v>1150</v>
      </c>
      <c r="S284" s="35">
        <v>1150</v>
      </c>
      <c r="T284" s="35">
        <v>4</v>
      </c>
      <c r="U284" s="35">
        <v>29.11</v>
      </c>
      <c r="V284" s="35">
        <f t="shared" si="27"/>
        <v>116.44</v>
      </c>
      <c r="W284" s="37">
        <f t="shared" si="28"/>
        <v>1623.24</v>
      </c>
      <c r="X284" s="35">
        <v>1600</v>
      </c>
      <c r="Y284" s="16"/>
      <c r="Z284" s="35">
        <f t="shared" si="29"/>
        <v>23.240000000000009</v>
      </c>
    </row>
    <row r="285" spans="1:26" ht="18.75">
      <c r="A285" s="31" t="s">
        <v>1014</v>
      </c>
      <c r="B285" s="34" t="s">
        <v>1015</v>
      </c>
      <c r="C285" s="16"/>
      <c r="D285" s="16"/>
      <c r="E285" s="16"/>
      <c r="F285" s="16"/>
      <c r="G285" s="16"/>
      <c r="H285" s="16"/>
      <c r="I285" s="16"/>
      <c r="J285" s="35">
        <f t="shared" si="24"/>
        <v>0</v>
      </c>
      <c r="K285" s="35">
        <v>2.5</v>
      </c>
      <c r="L285" s="35">
        <v>143</v>
      </c>
      <c r="M285" s="35">
        <f t="shared" si="25"/>
        <v>357.5</v>
      </c>
      <c r="N285" s="35">
        <v>3</v>
      </c>
      <c r="O285" s="35">
        <v>23.6</v>
      </c>
      <c r="P285" s="35">
        <f t="shared" si="26"/>
        <v>70.800000000000011</v>
      </c>
      <c r="Q285" s="35">
        <v>1</v>
      </c>
      <c r="R285" s="35">
        <v>1150</v>
      </c>
      <c r="S285" s="35">
        <v>1150</v>
      </c>
      <c r="T285" s="35">
        <v>6</v>
      </c>
      <c r="U285" s="35">
        <v>29.11</v>
      </c>
      <c r="V285" s="35">
        <f t="shared" si="27"/>
        <v>174.66</v>
      </c>
      <c r="W285" s="37">
        <f t="shared" si="28"/>
        <v>1752.96</v>
      </c>
      <c r="X285" s="35">
        <v>1600</v>
      </c>
      <c r="Y285" s="16"/>
      <c r="Z285" s="35">
        <f t="shared" si="29"/>
        <v>152.96000000000004</v>
      </c>
    </row>
    <row r="286" spans="1:26" ht="18.75">
      <c r="A286" s="31" t="s">
        <v>1016</v>
      </c>
      <c r="B286" s="34" t="s">
        <v>1017</v>
      </c>
      <c r="C286" s="16"/>
      <c r="D286" s="16"/>
      <c r="E286" s="16"/>
      <c r="F286" s="16"/>
      <c r="G286" s="16"/>
      <c r="H286" s="16"/>
      <c r="I286" s="16"/>
      <c r="J286" s="35">
        <f t="shared" si="24"/>
        <v>0</v>
      </c>
      <c r="K286" s="35">
        <v>2</v>
      </c>
      <c r="L286" s="35">
        <v>143</v>
      </c>
      <c r="M286" s="35">
        <f t="shared" si="25"/>
        <v>286</v>
      </c>
      <c r="N286" s="35">
        <v>3</v>
      </c>
      <c r="O286" s="35">
        <v>23.6</v>
      </c>
      <c r="P286" s="35">
        <f t="shared" si="26"/>
        <v>70.800000000000011</v>
      </c>
      <c r="Q286" s="35">
        <v>1</v>
      </c>
      <c r="R286" s="35">
        <v>1150</v>
      </c>
      <c r="S286" s="35">
        <v>1150</v>
      </c>
      <c r="T286" s="35">
        <v>8</v>
      </c>
      <c r="U286" s="35">
        <v>29.11</v>
      </c>
      <c r="V286" s="35">
        <f t="shared" si="27"/>
        <v>232.88</v>
      </c>
      <c r="W286" s="37">
        <f t="shared" si="28"/>
        <v>1739.6799999999998</v>
      </c>
      <c r="X286" s="35">
        <v>1600</v>
      </c>
      <c r="Y286" s="16"/>
      <c r="Z286" s="35">
        <f t="shared" si="29"/>
        <v>139.67999999999984</v>
      </c>
    </row>
    <row r="287" spans="1:26" ht="18.75">
      <c r="A287" s="31" t="s">
        <v>1018</v>
      </c>
      <c r="B287" s="34" t="s">
        <v>1019</v>
      </c>
      <c r="C287" s="16"/>
      <c r="D287" s="16"/>
      <c r="E287" s="16"/>
      <c r="F287" s="16"/>
      <c r="G287" s="16"/>
      <c r="H287" s="16"/>
      <c r="I287" s="16"/>
      <c r="J287" s="35">
        <f t="shared" si="24"/>
        <v>0</v>
      </c>
      <c r="K287" s="35">
        <v>2.2000000000000002</v>
      </c>
      <c r="L287" s="35">
        <v>143</v>
      </c>
      <c r="M287" s="35">
        <f t="shared" si="25"/>
        <v>314.60000000000002</v>
      </c>
      <c r="N287" s="35">
        <v>3</v>
      </c>
      <c r="O287" s="35">
        <v>23.6</v>
      </c>
      <c r="P287" s="35">
        <f t="shared" si="26"/>
        <v>70.800000000000011</v>
      </c>
      <c r="Q287" s="35">
        <v>1</v>
      </c>
      <c r="R287" s="35">
        <v>1150</v>
      </c>
      <c r="S287" s="35">
        <v>1150</v>
      </c>
      <c r="T287" s="35">
        <v>6</v>
      </c>
      <c r="U287" s="35">
        <v>29.11</v>
      </c>
      <c r="V287" s="35">
        <f t="shared" si="27"/>
        <v>174.66</v>
      </c>
      <c r="W287" s="37">
        <f t="shared" si="28"/>
        <v>1710.0600000000002</v>
      </c>
      <c r="X287" s="35">
        <v>1600</v>
      </c>
      <c r="Y287" s="16"/>
      <c r="Z287" s="35">
        <f t="shared" si="29"/>
        <v>110.06000000000017</v>
      </c>
    </row>
    <row r="288" spans="1:26" ht="18.75">
      <c r="A288" s="31" t="s">
        <v>1020</v>
      </c>
      <c r="B288" s="34" t="s">
        <v>1021</v>
      </c>
      <c r="C288" s="16"/>
      <c r="D288" s="16"/>
      <c r="E288" s="16"/>
      <c r="F288" s="16"/>
      <c r="G288" s="16"/>
      <c r="H288" s="16"/>
      <c r="I288" s="16"/>
      <c r="J288" s="35">
        <f t="shared" si="24"/>
        <v>0</v>
      </c>
      <c r="K288" s="35">
        <v>2</v>
      </c>
      <c r="L288" s="35">
        <v>143</v>
      </c>
      <c r="M288" s="35">
        <f t="shared" si="25"/>
        <v>286</v>
      </c>
      <c r="N288" s="35">
        <v>3</v>
      </c>
      <c r="O288" s="35">
        <v>23.6</v>
      </c>
      <c r="P288" s="35">
        <f t="shared" si="26"/>
        <v>70.800000000000011</v>
      </c>
      <c r="Q288" s="35">
        <v>1</v>
      </c>
      <c r="R288" s="35">
        <v>1150</v>
      </c>
      <c r="S288" s="35">
        <v>1150</v>
      </c>
      <c r="T288" s="35">
        <v>6</v>
      </c>
      <c r="U288" s="35">
        <v>29.11</v>
      </c>
      <c r="V288" s="35">
        <f t="shared" si="27"/>
        <v>174.66</v>
      </c>
      <c r="W288" s="37">
        <f t="shared" si="28"/>
        <v>1681.46</v>
      </c>
      <c r="X288" s="35">
        <v>1600</v>
      </c>
      <c r="Y288" s="16"/>
      <c r="Z288" s="35">
        <f t="shared" si="29"/>
        <v>81.460000000000036</v>
      </c>
    </row>
    <row r="289" spans="1:26" ht="18.75">
      <c r="A289" s="31" t="s">
        <v>1022</v>
      </c>
      <c r="B289" s="34" t="s">
        <v>1023</v>
      </c>
      <c r="C289" s="35">
        <v>1</v>
      </c>
      <c r="D289" s="35">
        <v>1710.86</v>
      </c>
      <c r="E289" s="35">
        <v>1</v>
      </c>
      <c r="F289" s="35">
        <v>305</v>
      </c>
      <c r="G289" s="35">
        <v>305</v>
      </c>
      <c r="H289" s="35">
        <v>2</v>
      </c>
      <c r="I289" s="35">
        <v>55</v>
      </c>
      <c r="J289" s="35">
        <f t="shared" si="24"/>
        <v>110</v>
      </c>
      <c r="K289" s="35">
        <v>2</v>
      </c>
      <c r="L289" s="35">
        <v>143</v>
      </c>
      <c r="M289" s="35">
        <f t="shared" si="25"/>
        <v>286</v>
      </c>
      <c r="N289" s="35">
        <v>3</v>
      </c>
      <c r="O289" s="35">
        <v>23.6</v>
      </c>
      <c r="P289" s="35">
        <f t="shared" si="26"/>
        <v>70.800000000000011</v>
      </c>
      <c r="Q289" s="35">
        <v>1</v>
      </c>
      <c r="R289" s="35">
        <v>1150</v>
      </c>
      <c r="S289" s="35">
        <v>1150</v>
      </c>
      <c r="T289" s="35">
        <v>7</v>
      </c>
      <c r="U289" s="35">
        <v>29.11</v>
      </c>
      <c r="V289" s="35">
        <f t="shared" si="27"/>
        <v>203.76999999999998</v>
      </c>
      <c r="W289" s="37">
        <f t="shared" si="28"/>
        <v>3836.43</v>
      </c>
      <c r="X289" s="35">
        <v>1600</v>
      </c>
      <c r="Y289" s="16"/>
      <c r="Z289" s="35">
        <f t="shared" si="29"/>
        <v>2236.4299999999998</v>
      </c>
    </row>
    <row r="290" spans="1:26" ht="18.75">
      <c r="A290" s="31" t="s">
        <v>1024</v>
      </c>
      <c r="B290" s="34" t="s">
        <v>1025</v>
      </c>
      <c r="C290" s="35">
        <v>1</v>
      </c>
      <c r="D290" s="35">
        <v>1710.86</v>
      </c>
      <c r="E290" s="35">
        <v>1</v>
      </c>
      <c r="F290" s="35">
        <v>305</v>
      </c>
      <c r="G290" s="35">
        <v>305</v>
      </c>
      <c r="H290" s="35">
        <v>2</v>
      </c>
      <c r="I290" s="35">
        <v>55</v>
      </c>
      <c r="J290" s="35">
        <f t="shared" si="24"/>
        <v>110</v>
      </c>
      <c r="K290" s="35">
        <v>1.8</v>
      </c>
      <c r="L290" s="35">
        <v>143</v>
      </c>
      <c r="M290" s="35">
        <f t="shared" si="25"/>
        <v>257.40000000000003</v>
      </c>
      <c r="N290" s="35">
        <v>3</v>
      </c>
      <c r="O290" s="35">
        <v>23.6</v>
      </c>
      <c r="P290" s="35">
        <f t="shared" si="26"/>
        <v>70.800000000000011</v>
      </c>
      <c r="Q290" s="35">
        <v>1</v>
      </c>
      <c r="R290" s="35">
        <v>1150</v>
      </c>
      <c r="S290" s="35">
        <v>1150</v>
      </c>
      <c r="T290" s="35">
        <v>8</v>
      </c>
      <c r="U290" s="35">
        <v>29.11</v>
      </c>
      <c r="V290" s="35">
        <f t="shared" si="27"/>
        <v>232.88</v>
      </c>
      <c r="W290" s="37">
        <f t="shared" si="28"/>
        <v>3836.94</v>
      </c>
      <c r="X290" s="35">
        <v>1600</v>
      </c>
      <c r="Y290" s="16"/>
      <c r="Z290" s="35">
        <f t="shared" si="29"/>
        <v>2236.94</v>
      </c>
    </row>
    <row r="291" spans="1:26" ht="18.75">
      <c r="A291" s="31" t="s">
        <v>1026</v>
      </c>
      <c r="B291" s="34" t="s">
        <v>1027</v>
      </c>
      <c r="C291" s="35">
        <v>1</v>
      </c>
      <c r="D291" s="35">
        <v>1710.86</v>
      </c>
      <c r="E291" s="35">
        <v>1</v>
      </c>
      <c r="F291" s="35">
        <v>305</v>
      </c>
      <c r="G291" s="35">
        <v>305</v>
      </c>
      <c r="H291" s="35">
        <v>2</v>
      </c>
      <c r="I291" s="35">
        <v>55</v>
      </c>
      <c r="J291" s="35">
        <f t="shared" si="24"/>
        <v>110</v>
      </c>
      <c r="K291" s="35">
        <v>1.5</v>
      </c>
      <c r="L291" s="35">
        <v>143</v>
      </c>
      <c r="M291" s="35">
        <f t="shared" si="25"/>
        <v>214.5</v>
      </c>
      <c r="N291" s="35">
        <v>3</v>
      </c>
      <c r="O291" s="35">
        <v>23.6</v>
      </c>
      <c r="P291" s="35">
        <f t="shared" si="26"/>
        <v>70.800000000000011</v>
      </c>
      <c r="Q291" s="35">
        <v>1</v>
      </c>
      <c r="R291" s="35">
        <v>1150</v>
      </c>
      <c r="S291" s="35">
        <v>1150</v>
      </c>
      <c r="T291" s="35">
        <v>5</v>
      </c>
      <c r="U291" s="35">
        <v>29.11</v>
      </c>
      <c r="V291" s="35">
        <f t="shared" si="27"/>
        <v>145.55000000000001</v>
      </c>
      <c r="W291" s="37">
        <f t="shared" si="28"/>
        <v>3706.71</v>
      </c>
      <c r="X291" s="35">
        <v>1600</v>
      </c>
      <c r="Y291" s="16"/>
      <c r="Z291" s="35">
        <f t="shared" si="29"/>
        <v>2106.71</v>
      </c>
    </row>
    <row r="292" spans="1:26" ht="18.75">
      <c r="A292" s="31" t="s">
        <v>1028</v>
      </c>
      <c r="B292" s="34" t="s">
        <v>1029</v>
      </c>
      <c r="C292" s="35">
        <v>1</v>
      </c>
      <c r="D292" s="35">
        <v>1710.86</v>
      </c>
      <c r="E292" s="35">
        <v>1</v>
      </c>
      <c r="F292" s="35">
        <v>305</v>
      </c>
      <c r="G292" s="35">
        <v>305</v>
      </c>
      <c r="H292" s="35">
        <v>2</v>
      </c>
      <c r="I292" s="35">
        <v>55</v>
      </c>
      <c r="J292" s="35">
        <f t="shared" si="24"/>
        <v>110</v>
      </c>
      <c r="K292" s="35">
        <v>1.6</v>
      </c>
      <c r="L292" s="35">
        <v>143</v>
      </c>
      <c r="M292" s="35">
        <f t="shared" si="25"/>
        <v>228.8</v>
      </c>
      <c r="N292" s="35">
        <v>3</v>
      </c>
      <c r="O292" s="35">
        <v>23.6</v>
      </c>
      <c r="P292" s="35">
        <f t="shared" si="26"/>
        <v>70.800000000000011</v>
      </c>
      <c r="Q292" s="35">
        <v>1</v>
      </c>
      <c r="R292" s="35">
        <v>1150</v>
      </c>
      <c r="S292" s="35">
        <v>1150</v>
      </c>
      <c r="T292" s="35">
        <v>5</v>
      </c>
      <c r="U292" s="35">
        <v>29.11</v>
      </c>
      <c r="V292" s="35">
        <f t="shared" si="27"/>
        <v>145.55000000000001</v>
      </c>
      <c r="W292" s="37">
        <f t="shared" si="28"/>
        <v>3721.01</v>
      </c>
      <c r="X292" s="35">
        <v>1600</v>
      </c>
      <c r="Y292" s="16"/>
      <c r="Z292" s="35">
        <f t="shared" si="29"/>
        <v>2121.0100000000002</v>
      </c>
    </row>
    <row r="293" spans="1:26" ht="18.75">
      <c r="A293" s="31" t="s">
        <v>1030</v>
      </c>
      <c r="B293" s="34" t="s">
        <v>1031</v>
      </c>
      <c r="C293" s="16"/>
      <c r="D293" s="16"/>
      <c r="E293" s="16"/>
      <c r="F293" s="16"/>
      <c r="G293" s="16"/>
      <c r="H293" s="16"/>
      <c r="I293" s="16"/>
      <c r="J293" s="35">
        <f t="shared" si="24"/>
        <v>0</v>
      </c>
      <c r="K293" s="35">
        <v>1.6</v>
      </c>
      <c r="L293" s="35">
        <v>143</v>
      </c>
      <c r="M293" s="35">
        <f t="shared" si="25"/>
        <v>228.8</v>
      </c>
      <c r="N293" s="35">
        <v>3</v>
      </c>
      <c r="O293" s="35">
        <v>23.6</v>
      </c>
      <c r="P293" s="35">
        <f t="shared" si="26"/>
        <v>70.800000000000011</v>
      </c>
      <c r="Q293" s="35">
        <v>1</v>
      </c>
      <c r="R293" s="35">
        <v>1150</v>
      </c>
      <c r="S293" s="35">
        <v>1150</v>
      </c>
      <c r="T293" s="35">
        <v>6</v>
      </c>
      <c r="U293" s="35">
        <v>29.11</v>
      </c>
      <c r="V293" s="35">
        <f t="shared" si="27"/>
        <v>174.66</v>
      </c>
      <c r="W293" s="37">
        <f t="shared" si="28"/>
        <v>1624.26</v>
      </c>
      <c r="X293" s="35">
        <v>1600</v>
      </c>
      <c r="Y293" s="16"/>
      <c r="Z293" s="35">
        <f t="shared" si="29"/>
        <v>24.259999999999991</v>
      </c>
    </row>
    <row r="294" spans="1:26" ht="18.75">
      <c r="A294" s="31" t="s">
        <v>1032</v>
      </c>
      <c r="B294" s="34" t="s">
        <v>1033</v>
      </c>
      <c r="C294" s="16"/>
      <c r="D294" s="16"/>
      <c r="E294" s="16"/>
      <c r="F294" s="16"/>
      <c r="G294" s="16"/>
      <c r="H294" s="16"/>
      <c r="I294" s="16"/>
      <c r="J294" s="35">
        <f t="shared" si="24"/>
        <v>0</v>
      </c>
      <c r="K294" s="35">
        <v>1.8</v>
      </c>
      <c r="L294" s="35">
        <v>143</v>
      </c>
      <c r="M294" s="35">
        <f t="shared" si="25"/>
        <v>257.40000000000003</v>
      </c>
      <c r="N294" s="35">
        <v>3</v>
      </c>
      <c r="O294" s="35">
        <v>23.6</v>
      </c>
      <c r="P294" s="35">
        <f t="shared" si="26"/>
        <v>70.800000000000011</v>
      </c>
      <c r="Q294" s="35">
        <v>1</v>
      </c>
      <c r="R294" s="35">
        <v>1150</v>
      </c>
      <c r="S294" s="35">
        <v>1150</v>
      </c>
      <c r="T294" s="35">
        <v>8</v>
      </c>
      <c r="U294" s="35">
        <v>29.11</v>
      </c>
      <c r="V294" s="35">
        <f t="shared" si="27"/>
        <v>232.88</v>
      </c>
      <c r="W294" s="37">
        <f t="shared" si="28"/>
        <v>1711.08</v>
      </c>
      <c r="X294" s="35">
        <v>1600</v>
      </c>
      <c r="Y294" s="16"/>
      <c r="Z294" s="35">
        <f t="shared" si="29"/>
        <v>111.07999999999993</v>
      </c>
    </row>
    <row r="295" spans="1:26" ht="18.75">
      <c r="A295" s="31" t="s">
        <v>1034</v>
      </c>
      <c r="B295" s="34" t="s">
        <v>1035</v>
      </c>
      <c r="C295" s="16"/>
      <c r="D295" s="16"/>
      <c r="E295" s="16"/>
      <c r="F295" s="16"/>
      <c r="G295" s="16"/>
      <c r="H295" s="16"/>
      <c r="I295" s="16"/>
      <c r="J295" s="35">
        <f t="shared" si="24"/>
        <v>0</v>
      </c>
      <c r="K295" s="35">
        <v>1.8</v>
      </c>
      <c r="L295" s="35">
        <v>143</v>
      </c>
      <c r="M295" s="35">
        <f t="shared" si="25"/>
        <v>257.40000000000003</v>
      </c>
      <c r="N295" s="35">
        <v>3</v>
      </c>
      <c r="O295" s="35">
        <v>23.6</v>
      </c>
      <c r="P295" s="35">
        <f t="shared" si="26"/>
        <v>70.800000000000011</v>
      </c>
      <c r="Q295" s="35">
        <v>1</v>
      </c>
      <c r="R295" s="35">
        <v>1150</v>
      </c>
      <c r="S295" s="35">
        <v>1150</v>
      </c>
      <c r="T295" s="35">
        <v>7</v>
      </c>
      <c r="U295" s="35">
        <v>29.11</v>
      </c>
      <c r="V295" s="35">
        <f t="shared" si="27"/>
        <v>203.76999999999998</v>
      </c>
      <c r="W295" s="37">
        <f t="shared" si="28"/>
        <v>1681.97</v>
      </c>
      <c r="X295" s="35">
        <v>1600</v>
      </c>
      <c r="Y295" s="16"/>
      <c r="Z295" s="35">
        <f t="shared" si="29"/>
        <v>81.970000000000027</v>
      </c>
    </row>
    <row r="296" spans="1:26" ht="18.75">
      <c r="A296" s="31" t="s">
        <v>1036</v>
      </c>
      <c r="B296" s="34" t="s">
        <v>1037</v>
      </c>
      <c r="C296" s="16"/>
      <c r="D296" s="16"/>
      <c r="E296" s="16"/>
      <c r="F296" s="16"/>
      <c r="G296" s="16"/>
      <c r="H296" s="16"/>
      <c r="I296" s="16"/>
      <c r="J296" s="35">
        <f t="shared" si="24"/>
        <v>0</v>
      </c>
      <c r="K296" s="35">
        <v>2</v>
      </c>
      <c r="L296" s="35">
        <v>143</v>
      </c>
      <c r="M296" s="35">
        <f t="shared" si="25"/>
        <v>286</v>
      </c>
      <c r="N296" s="35">
        <v>3</v>
      </c>
      <c r="O296" s="35">
        <v>23.6</v>
      </c>
      <c r="P296" s="35">
        <f t="shared" si="26"/>
        <v>70.800000000000011</v>
      </c>
      <c r="Q296" s="35">
        <v>1</v>
      </c>
      <c r="R296" s="35">
        <v>1150</v>
      </c>
      <c r="S296" s="35">
        <v>1150</v>
      </c>
      <c r="T296" s="35">
        <v>7</v>
      </c>
      <c r="U296" s="35">
        <v>29.11</v>
      </c>
      <c r="V296" s="35">
        <f t="shared" si="27"/>
        <v>203.76999999999998</v>
      </c>
      <c r="W296" s="37">
        <f t="shared" si="28"/>
        <v>1710.57</v>
      </c>
      <c r="X296" s="35">
        <v>1600</v>
      </c>
      <c r="Y296" s="16"/>
      <c r="Z296" s="35">
        <f t="shared" si="29"/>
        <v>110.56999999999994</v>
      </c>
    </row>
    <row r="297" spans="1:26" ht="18.75">
      <c r="A297" s="31" t="s">
        <v>1038</v>
      </c>
      <c r="B297" s="34" t="s">
        <v>1039</v>
      </c>
      <c r="C297" s="16"/>
      <c r="D297" s="16"/>
      <c r="E297" s="16"/>
      <c r="F297" s="16"/>
      <c r="G297" s="16"/>
      <c r="H297" s="16"/>
      <c r="I297" s="16"/>
      <c r="J297" s="35">
        <f t="shared" si="24"/>
        <v>0</v>
      </c>
      <c r="K297" s="35">
        <v>2</v>
      </c>
      <c r="L297" s="35">
        <v>143</v>
      </c>
      <c r="M297" s="35">
        <f t="shared" si="25"/>
        <v>286</v>
      </c>
      <c r="N297" s="35">
        <v>3</v>
      </c>
      <c r="O297" s="35">
        <v>23.6</v>
      </c>
      <c r="P297" s="35">
        <f t="shared" si="26"/>
        <v>70.800000000000011</v>
      </c>
      <c r="Q297" s="35">
        <v>1</v>
      </c>
      <c r="R297" s="35">
        <v>1150</v>
      </c>
      <c r="S297" s="35">
        <v>1150</v>
      </c>
      <c r="T297" s="35">
        <v>5</v>
      </c>
      <c r="U297" s="35">
        <v>29.11</v>
      </c>
      <c r="V297" s="35">
        <f t="shared" si="27"/>
        <v>145.55000000000001</v>
      </c>
      <c r="W297" s="37">
        <f t="shared" si="28"/>
        <v>1652.35</v>
      </c>
      <c r="X297" s="35">
        <v>1600</v>
      </c>
      <c r="Y297" s="16"/>
      <c r="Z297" s="35">
        <f t="shared" si="29"/>
        <v>52.349999999999909</v>
      </c>
    </row>
    <row r="298" spans="1:26" ht="18.75">
      <c r="A298" s="31" t="s">
        <v>1040</v>
      </c>
      <c r="B298" s="34" t="s">
        <v>1041</v>
      </c>
      <c r="C298" s="35">
        <v>1</v>
      </c>
      <c r="D298" s="35">
        <v>1710.86</v>
      </c>
      <c r="E298" s="35">
        <v>1</v>
      </c>
      <c r="F298" s="35">
        <v>305</v>
      </c>
      <c r="G298" s="35">
        <v>305</v>
      </c>
      <c r="H298" s="35">
        <v>2</v>
      </c>
      <c r="I298" s="35">
        <v>55</v>
      </c>
      <c r="J298" s="35">
        <f t="shared" si="24"/>
        <v>110</v>
      </c>
      <c r="K298" s="35">
        <v>2</v>
      </c>
      <c r="L298" s="35">
        <v>143</v>
      </c>
      <c r="M298" s="35">
        <f t="shared" si="25"/>
        <v>286</v>
      </c>
      <c r="N298" s="35">
        <v>3</v>
      </c>
      <c r="O298" s="35">
        <v>23.6</v>
      </c>
      <c r="P298" s="35">
        <f t="shared" si="26"/>
        <v>70.800000000000011</v>
      </c>
      <c r="Q298" s="35">
        <v>1</v>
      </c>
      <c r="R298" s="35">
        <v>1150</v>
      </c>
      <c r="S298" s="35">
        <v>1150</v>
      </c>
      <c r="T298" s="35">
        <v>4</v>
      </c>
      <c r="U298" s="35">
        <v>29.11</v>
      </c>
      <c r="V298" s="35">
        <f t="shared" si="27"/>
        <v>116.44</v>
      </c>
      <c r="W298" s="37">
        <f t="shared" si="28"/>
        <v>3749.1</v>
      </c>
      <c r="X298" s="35">
        <v>1600</v>
      </c>
      <c r="Y298" s="16"/>
      <c r="Z298" s="35">
        <f t="shared" si="29"/>
        <v>2149.1</v>
      </c>
    </row>
    <row r="299" spans="1:26" ht="18.75">
      <c r="A299" s="31" t="s">
        <v>1042</v>
      </c>
      <c r="B299" s="34" t="s">
        <v>1043</v>
      </c>
      <c r="C299" s="35">
        <v>1</v>
      </c>
      <c r="D299" s="35">
        <v>1710.86</v>
      </c>
      <c r="E299" s="35">
        <v>1</v>
      </c>
      <c r="F299" s="35">
        <v>305</v>
      </c>
      <c r="G299" s="35">
        <v>305</v>
      </c>
      <c r="H299" s="35">
        <v>2</v>
      </c>
      <c r="I299" s="35">
        <v>55</v>
      </c>
      <c r="J299" s="35">
        <f t="shared" si="24"/>
        <v>110</v>
      </c>
      <c r="K299" s="35">
        <v>1.8</v>
      </c>
      <c r="L299" s="35">
        <v>143</v>
      </c>
      <c r="M299" s="35">
        <f t="shared" si="25"/>
        <v>257.40000000000003</v>
      </c>
      <c r="N299" s="35">
        <v>3</v>
      </c>
      <c r="O299" s="35">
        <v>23.6</v>
      </c>
      <c r="P299" s="35">
        <f t="shared" si="26"/>
        <v>70.800000000000011</v>
      </c>
      <c r="Q299" s="35">
        <v>1</v>
      </c>
      <c r="R299" s="35">
        <v>1150</v>
      </c>
      <c r="S299" s="35">
        <v>1150</v>
      </c>
      <c r="T299" s="35">
        <v>6</v>
      </c>
      <c r="U299" s="35">
        <v>29.11</v>
      </c>
      <c r="V299" s="35">
        <f t="shared" si="27"/>
        <v>174.66</v>
      </c>
      <c r="W299" s="37">
        <f t="shared" si="28"/>
        <v>3778.72</v>
      </c>
      <c r="X299" s="35">
        <v>1600</v>
      </c>
      <c r="Y299" s="16"/>
      <c r="Z299" s="35">
        <f t="shared" si="29"/>
        <v>2178.7199999999998</v>
      </c>
    </row>
    <row r="300" spans="1:26" ht="18.75">
      <c r="A300" s="31" t="s">
        <v>1044</v>
      </c>
      <c r="B300" s="34" t="s">
        <v>1045</v>
      </c>
      <c r="C300" s="35">
        <v>1</v>
      </c>
      <c r="D300" s="35">
        <v>1710.86</v>
      </c>
      <c r="E300" s="35">
        <v>1</v>
      </c>
      <c r="F300" s="35">
        <v>305</v>
      </c>
      <c r="G300" s="35">
        <v>305</v>
      </c>
      <c r="H300" s="35">
        <v>2</v>
      </c>
      <c r="I300" s="35">
        <v>55</v>
      </c>
      <c r="J300" s="35">
        <f t="shared" si="24"/>
        <v>110</v>
      </c>
      <c r="K300" s="35">
        <v>2</v>
      </c>
      <c r="L300" s="35">
        <v>143</v>
      </c>
      <c r="M300" s="35">
        <f t="shared" si="25"/>
        <v>286</v>
      </c>
      <c r="N300" s="35">
        <v>3</v>
      </c>
      <c r="O300" s="35">
        <v>23.6</v>
      </c>
      <c r="P300" s="35">
        <f t="shared" si="26"/>
        <v>70.800000000000011</v>
      </c>
      <c r="Q300" s="35">
        <v>1</v>
      </c>
      <c r="R300" s="35">
        <v>1150</v>
      </c>
      <c r="S300" s="35">
        <v>1150</v>
      </c>
      <c r="T300" s="35">
        <v>8</v>
      </c>
      <c r="U300" s="35">
        <v>29.11</v>
      </c>
      <c r="V300" s="35">
        <f t="shared" si="27"/>
        <v>232.88</v>
      </c>
      <c r="W300" s="37">
        <f t="shared" si="28"/>
        <v>3865.54</v>
      </c>
      <c r="X300" s="35">
        <v>1600</v>
      </c>
      <c r="Y300" s="16"/>
      <c r="Z300" s="35">
        <f t="shared" si="29"/>
        <v>2265.54</v>
      </c>
    </row>
    <row r="301" spans="1:26" ht="18.75">
      <c r="A301" s="31" t="s">
        <v>1046</v>
      </c>
      <c r="B301" s="34" t="s">
        <v>1047</v>
      </c>
      <c r="C301" s="35">
        <v>1</v>
      </c>
      <c r="D301" s="35">
        <v>1710.86</v>
      </c>
      <c r="E301" s="35">
        <v>1</v>
      </c>
      <c r="F301" s="35">
        <v>305</v>
      </c>
      <c r="G301" s="35">
        <v>305</v>
      </c>
      <c r="H301" s="35">
        <v>2</v>
      </c>
      <c r="I301" s="35">
        <v>55</v>
      </c>
      <c r="J301" s="35">
        <f t="shared" si="24"/>
        <v>110</v>
      </c>
      <c r="K301" s="35">
        <v>2.5</v>
      </c>
      <c r="L301" s="35">
        <v>143</v>
      </c>
      <c r="M301" s="35">
        <f t="shared" si="25"/>
        <v>357.5</v>
      </c>
      <c r="N301" s="35">
        <v>3</v>
      </c>
      <c r="O301" s="35">
        <v>23.6</v>
      </c>
      <c r="P301" s="35">
        <f t="shared" si="26"/>
        <v>70.800000000000011</v>
      </c>
      <c r="Q301" s="35">
        <v>1</v>
      </c>
      <c r="R301" s="35">
        <v>1150</v>
      </c>
      <c r="S301" s="35">
        <v>1150</v>
      </c>
      <c r="T301" s="35">
        <v>8</v>
      </c>
      <c r="U301" s="35">
        <v>29.11</v>
      </c>
      <c r="V301" s="35">
        <f t="shared" si="27"/>
        <v>232.88</v>
      </c>
      <c r="W301" s="37">
        <f t="shared" si="28"/>
        <v>3937.04</v>
      </c>
      <c r="X301" s="35">
        <v>1600</v>
      </c>
      <c r="Y301" s="16"/>
      <c r="Z301" s="35">
        <f t="shared" si="29"/>
        <v>2337.04</v>
      </c>
    </row>
    <row r="302" spans="1:26" ht="18.75">
      <c r="A302" s="31" t="s">
        <v>1048</v>
      </c>
      <c r="B302" s="34" t="s">
        <v>1049</v>
      </c>
      <c r="C302" s="16"/>
      <c r="D302" s="16"/>
      <c r="E302" s="16"/>
      <c r="F302" s="16"/>
      <c r="G302" s="16"/>
      <c r="H302" s="16"/>
      <c r="I302" s="16"/>
      <c r="J302" s="35">
        <f t="shared" si="24"/>
        <v>0</v>
      </c>
      <c r="K302" s="35">
        <v>2</v>
      </c>
      <c r="L302" s="35">
        <v>143</v>
      </c>
      <c r="M302" s="35">
        <f t="shared" si="25"/>
        <v>286</v>
      </c>
      <c r="N302" s="35">
        <v>3</v>
      </c>
      <c r="O302" s="35">
        <v>23.6</v>
      </c>
      <c r="P302" s="35">
        <f t="shared" si="26"/>
        <v>70.800000000000011</v>
      </c>
      <c r="Q302" s="35">
        <v>1</v>
      </c>
      <c r="R302" s="35">
        <v>1150</v>
      </c>
      <c r="S302" s="35">
        <v>1150</v>
      </c>
      <c r="T302" s="35">
        <v>6</v>
      </c>
      <c r="U302" s="35">
        <v>29.11</v>
      </c>
      <c r="V302" s="35">
        <f t="shared" si="27"/>
        <v>174.66</v>
      </c>
      <c r="W302" s="37">
        <f t="shared" si="28"/>
        <v>1681.46</v>
      </c>
      <c r="X302" s="35">
        <v>1600</v>
      </c>
      <c r="Y302" s="16"/>
      <c r="Z302" s="35">
        <f t="shared" si="29"/>
        <v>81.460000000000036</v>
      </c>
    </row>
    <row r="303" spans="1:26" ht="18.75">
      <c r="A303" s="31" t="s">
        <v>1050</v>
      </c>
      <c r="B303" s="34" t="s">
        <v>1051</v>
      </c>
      <c r="C303" s="16"/>
      <c r="D303" s="16"/>
      <c r="E303" s="16"/>
      <c r="F303" s="16"/>
      <c r="G303" s="16"/>
      <c r="H303" s="16"/>
      <c r="I303" s="16"/>
      <c r="J303" s="35">
        <f t="shared" si="24"/>
        <v>0</v>
      </c>
      <c r="K303" s="35">
        <v>2.2000000000000002</v>
      </c>
      <c r="L303" s="35">
        <v>143</v>
      </c>
      <c r="M303" s="35">
        <f t="shared" si="25"/>
        <v>314.60000000000002</v>
      </c>
      <c r="N303" s="35">
        <v>3</v>
      </c>
      <c r="O303" s="35">
        <v>23.6</v>
      </c>
      <c r="P303" s="35">
        <f t="shared" si="26"/>
        <v>70.800000000000011</v>
      </c>
      <c r="Q303" s="35">
        <v>1</v>
      </c>
      <c r="R303" s="35">
        <v>1150</v>
      </c>
      <c r="S303" s="35">
        <v>1150</v>
      </c>
      <c r="T303" s="35">
        <v>7</v>
      </c>
      <c r="U303" s="35">
        <v>29.11</v>
      </c>
      <c r="V303" s="35">
        <f t="shared" si="27"/>
        <v>203.76999999999998</v>
      </c>
      <c r="W303" s="37">
        <f t="shared" si="28"/>
        <v>1739.17</v>
      </c>
      <c r="X303" s="35">
        <v>1600</v>
      </c>
      <c r="Y303" s="16"/>
      <c r="Z303" s="35">
        <f t="shared" si="29"/>
        <v>139.17000000000007</v>
      </c>
    </row>
    <row r="304" spans="1:26" ht="18.75">
      <c r="A304" s="31" t="s">
        <v>1052</v>
      </c>
      <c r="B304" s="34" t="s">
        <v>1053</v>
      </c>
      <c r="C304" s="16"/>
      <c r="D304" s="16"/>
      <c r="E304" s="16"/>
      <c r="F304" s="16"/>
      <c r="G304" s="16"/>
      <c r="H304" s="16"/>
      <c r="I304" s="16"/>
      <c r="J304" s="35">
        <f t="shared" si="24"/>
        <v>0</v>
      </c>
      <c r="K304" s="35">
        <v>2</v>
      </c>
      <c r="L304" s="35">
        <v>143</v>
      </c>
      <c r="M304" s="35">
        <f t="shared" si="25"/>
        <v>286</v>
      </c>
      <c r="N304" s="35">
        <v>3</v>
      </c>
      <c r="O304" s="35">
        <v>23.6</v>
      </c>
      <c r="P304" s="35">
        <f t="shared" si="26"/>
        <v>70.800000000000011</v>
      </c>
      <c r="Q304" s="35">
        <v>1</v>
      </c>
      <c r="R304" s="35">
        <v>1150</v>
      </c>
      <c r="S304" s="35">
        <v>1150</v>
      </c>
      <c r="T304" s="35">
        <v>8</v>
      </c>
      <c r="U304" s="35">
        <v>29.11</v>
      </c>
      <c r="V304" s="35">
        <f t="shared" si="27"/>
        <v>232.88</v>
      </c>
      <c r="W304" s="37">
        <f t="shared" si="28"/>
        <v>1739.6799999999998</v>
      </c>
      <c r="X304" s="35">
        <v>1600</v>
      </c>
      <c r="Y304" s="16"/>
      <c r="Z304" s="35">
        <f t="shared" si="29"/>
        <v>139.67999999999984</v>
      </c>
    </row>
    <row r="305" spans="1:26" ht="18.75">
      <c r="A305" s="31" t="s">
        <v>1054</v>
      </c>
      <c r="B305" s="34" t="s">
        <v>1055</v>
      </c>
      <c r="C305" s="16"/>
      <c r="D305" s="16"/>
      <c r="E305" s="16"/>
      <c r="F305" s="16"/>
      <c r="G305" s="16"/>
      <c r="H305" s="16"/>
      <c r="I305" s="16"/>
      <c r="J305" s="35">
        <f t="shared" si="24"/>
        <v>0</v>
      </c>
      <c r="K305" s="35">
        <v>2</v>
      </c>
      <c r="L305" s="35">
        <v>143</v>
      </c>
      <c r="M305" s="35">
        <f t="shared" si="25"/>
        <v>286</v>
      </c>
      <c r="N305" s="35">
        <v>3</v>
      </c>
      <c r="O305" s="35">
        <v>23.6</v>
      </c>
      <c r="P305" s="35">
        <f t="shared" si="26"/>
        <v>70.800000000000011</v>
      </c>
      <c r="Q305" s="35">
        <v>1</v>
      </c>
      <c r="R305" s="35">
        <v>1150</v>
      </c>
      <c r="S305" s="35">
        <v>1150</v>
      </c>
      <c r="T305" s="35">
        <v>6</v>
      </c>
      <c r="U305" s="35">
        <v>29.11</v>
      </c>
      <c r="V305" s="35">
        <f t="shared" si="27"/>
        <v>174.66</v>
      </c>
      <c r="W305" s="37">
        <f t="shared" si="28"/>
        <v>1681.46</v>
      </c>
      <c r="X305" s="35">
        <v>1600</v>
      </c>
      <c r="Y305" s="16"/>
      <c r="Z305" s="35">
        <f t="shared" si="29"/>
        <v>81.460000000000036</v>
      </c>
    </row>
    <row r="306" spans="1:26" ht="18.75">
      <c r="A306" s="31" t="s">
        <v>1056</v>
      </c>
      <c r="B306" s="34" t="s">
        <v>1057</v>
      </c>
      <c r="C306" s="16"/>
      <c r="D306" s="16"/>
      <c r="E306" s="16"/>
      <c r="F306" s="16"/>
      <c r="G306" s="16"/>
      <c r="H306" s="16"/>
      <c r="I306" s="16"/>
      <c r="J306" s="35">
        <f t="shared" si="24"/>
        <v>0</v>
      </c>
      <c r="K306" s="35">
        <v>1.8</v>
      </c>
      <c r="L306" s="35">
        <v>143</v>
      </c>
      <c r="M306" s="35">
        <f t="shared" si="25"/>
        <v>257.40000000000003</v>
      </c>
      <c r="N306" s="35">
        <v>3</v>
      </c>
      <c r="O306" s="35">
        <v>23.6</v>
      </c>
      <c r="P306" s="35">
        <f t="shared" si="26"/>
        <v>70.800000000000011</v>
      </c>
      <c r="Q306" s="35">
        <v>1</v>
      </c>
      <c r="R306" s="35">
        <v>1150</v>
      </c>
      <c r="S306" s="35">
        <v>1150</v>
      </c>
      <c r="T306" s="35">
        <v>8</v>
      </c>
      <c r="U306" s="35">
        <v>29.11</v>
      </c>
      <c r="V306" s="35">
        <f t="shared" si="27"/>
        <v>232.88</v>
      </c>
      <c r="W306" s="37">
        <f t="shared" si="28"/>
        <v>1711.08</v>
      </c>
      <c r="X306" s="35">
        <v>1600</v>
      </c>
      <c r="Y306" s="16"/>
      <c r="Z306" s="35">
        <f t="shared" si="29"/>
        <v>111.07999999999993</v>
      </c>
    </row>
    <row r="307" spans="1:26" ht="18.75">
      <c r="A307" s="31" t="s">
        <v>1058</v>
      </c>
      <c r="B307" s="34" t="s">
        <v>1059</v>
      </c>
      <c r="C307" s="16"/>
      <c r="D307" s="16"/>
      <c r="E307" s="16"/>
      <c r="F307" s="16"/>
      <c r="G307" s="16"/>
      <c r="H307" s="16"/>
      <c r="I307" s="16"/>
      <c r="J307" s="35">
        <f t="shared" si="24"/>
        <v>0</v>
      </c>
      <c r="K307" s="35">
        <v>1.5</v>
      </c>
      <c r="L307" s="35">
        <v>143</v>
      </c>
      <c r="M307" s="35">
        <f t="shared" si="25"/>
        <v>214.5</v>
      </c>
      <c r="N307" s="35">
        <v>3</v>
      </c>
      <c r="O307" s="35">
        <v>23.6</v>
      </c>
      <c r="P307" s="35">
        <f t="shared" si="26"/>
        <v>70.800000000000011</v>
      </c>
      <c r="Q307" s="35">
        <v>1</v>
      </c>
      <c r="R307" s="35">
        <v>1150</v>
      </c>
      <c r="S307" s="35">
        <v>1150</v>
      </c>
      <c r="T307" s="35">
        <v>8</v>
      </c>
      <c r="U307" s="35">
        <v>29.11</v>
      </c>
      <c r="V307" s="35">
        <f t="shared" si="27"/>
        <v>232.88</v>
      </c>
      <c r="W307" s="37">
        <f t="shared" si="28"/>
        <v>1668.1799999999998</v>
      </c>
      <c r="X307" s="35">
        <v>1600</v>
      </c>
      <c r="Y307" s="16"/>
      <c r="Z307" s="35">
        <f t="shared" si="29"/>
        <v>68.179999999999836</v>
      </c>
    </row>
    <row r="308" spans="1:26" ht="18.75">
      <c r="A308" s="16" t="s">
        <v>1060</v>
      </c>
      <c r="B308" s="44">
        <v>303</v>
      </c>
      <c r="C308" s="16">
        <f>SUM(C18:C307)</f>
        <v>141</v>
      </c>
      <c r="D308" s="16">
        <f>SUM(D18:D307)</f>
        <v>236101.67999999918</v>
      </c>
      <c r="E308" s="16">
        <f>SUM(E5:E307)</f>
        <v>142</v>
      </c>
      <c r="F308" s="16"/>
      <c r="G308" s="16">
        <f>SUM(G18:G307)</f>
        <v>42395</v>
      </c>
      <c r="H308" s="16">
        <f>SUM(H5:H307)</f>
        <v>276</v>
      </c>
      <c r="I308" s="16"/>
      <c r="J308" s="16">
        <f>SUM(J5:J307)</f>
        <v>15180</v>
      </c>
      <c r="K308" s="35">
        <f>SUM(K5:K307)</f>
        <v>579.90000000000055</v>
      </c>
      <c r="L308" s="16"/>
      <c r="M308" s="16">
        <f>SUM(M5:M307)</f>
        <v>82925.700000000026</v>
      </c>
      <c r="N308" s="35">
        <f>SUM(N5:N307)</f>
        <v>909</v>
      </c>
      <c r="O308" s="16"/>
      <c r="P308" s="16">
        <f>SUM(P5:P307)</f>
        <v>21461.399999999878</v>
      </c>
      <c r="Q308" s="16">
        <f>SUM(Q5:Q307)</f>
        <v>301</v>
      </c>
      <c r="R308" s="16"/>
      <c r="S308" s="16">
        <f>SUM(S5:S307)</f>
        <v>346150</v>
      </c>
      <c r="T308" s="16">
        <f>SUM(T5:T307)</f>
        <v>1917</v>
      </c>
      <c r="U308" s="16"/>
      <c r="V308" s="16"/>
      <c r="W308" s="38">
        <f>SUM(W5:W307)</f>
        <v>800035.64999999898</v>
      </c>
      <c r="X308" s="16">
        <f>SUM(X5:X307)</f>
        <v>480000</v>
      </c>
      <c r="Y308" s="16"/>
      <c r="Z308" s="35">
        <f t="shared" si="29"/>
        <v>320035.64999999898</v>
      </c>
    </row>
    <row r="309" spans="1:26">
      <c r="K309" s="35"/>
    </row>
    <row r="310" spans="1:26">
      <c r="K310" s="35"/>
    </row>
  </sheetData>
  <autoFilter ref="A1:Z308">
    <extLst/>
  </autoFilter>
  <mergeCells count="16">
    <mergeCell ref="A1:Z1"/>
    <mergeCell ref="C2:V2"/>
    <mergeCell ref="X2:Z2"/>
    <mergeCell ref="C3:D3"/>
    <mergeCell ref="E3:G3"/>
    <mergeCell ref="H3:J3"/>
    <mergeCell ref="K3:M3"/>
    <mergeCell ref="N3:P3"/>
    <mergeCell ref="Q3:S3"/>
    <mergeCell ref="T3:V3"/>
    <mergeCell ref="A2:A4"/>
    <mergeCell ref="B2:B4"/>
    <mergeCell ref="W2:W4"/>
    <mergeCell ref="X3:X4"/>
    <mergeCell ref="Y3:Y4"/>
    <mergeCell ref="Z3:Z4"/>
  </mergeCells>
  <phoneticPr fontId="29" type="noConversion"/>
  <pageMargins left="0.75" right="0.75" top="1" bottom="1" header="0.5" footer="0.5"/>
  <pageSetup paperSize="9" scale="7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Z405"/>
  <sheetViews>
    <sheetView topLeftCell="B1" workbookViewId="0">
      <pane ySplit="4" topLeftCell="A373" activePane="bottomLeft" state="frozen"/>
      <selection pane="bottomLeft" activeCell="W403" sqref="W403"/>
    </sheetView>
  </sheetViews>
  <sheetFormatPr defaultColWidth="9" defaultRowHeight="13.5"/>
  <cols>
    <col min="1" max="1" width="10.875" customWidth="1"/>
    <col min="2" max="2" width="7.875" customWidth="1"/>
    <col min="3" max="3" width="4.25" customWidth="1"/>
    <col min="4" max="4" width="7.25" customWidth="1"/>
    <col min="5" max="5" width="5.625" customWidth="1"/>
    <col min="6" max="6" width="5.5" customWidth="1"/>
    <col min="7" max="8" width="5.875" customWidth="1"/>
    <col min="9" max="9" width="5.375" customWidth="1"/>
    <col min="10" max="10" width="6" customWidth="1"/>
    <col min="11" max="11" width="5.5" customWidth="1"/>
    <col min="12" max="13" width="5.625" customWidth="1"/>
    <col min="14" max="14" width="6.625" customWidth="1"/>
    <col min="15" max="15" width="6.25" customWidth="1"/>
    <col min="16" max="16" width="6.375" customWidth="1"/>
    <col min="17" max="17" width="5.5" customWidth="1"/>
    <col min="18" max="18" width="6.5" customWidth="1"/>
    <col min="19" max="19" width="6.625" customWidth="1"/>
    <col min="20" max="20" width="6.25" customWidth="1"/>
    <col min="21" max="21" width="7.25" customWidth="1"/>
    <col min="22" max="22" width="7.125" customWidth="1"/>
    <col min="23" max="23" width="10" customWidth="1"/>
    <col min="25" max="25" width="6.375" customWidth="1"/>
    <col min="26" max="26" width="10.375"/>
  </cols>
  <sheetData>
    <row r="1" spans="1:26" ht="18.75">
      <c r="A1" s="51" t="s">
        <v>1061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spans="1:26">
      <c r="A2" s="57" t="s">
        <v>1</v>
      </c>
      <c r="B2" s="57" t="s">
        <v>2</v>
      </c>
      <c r="C2" s="53" t="s">
        <v>3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5" t="s">
        <v>4</v>
      </c>
      <c r="X2" s="53" t="s">
        <v>5</v>
      </c>
      <c r="Y2" s="53"/>
      <c r="Z2" s="53"/>
    </row>
    <row r="3" spans="1:26">
      <c r="A3" s="57"/>
      <c r="B3" s="57"/>
      <c r="C3" s="53" t="s">
        <v>6</v>
      </c>
      <c r="D3" s="53"/>
      <c r="E3" s="53" t="s">
        <v>7</v>
      </c>
      <c r="F3" s="53"/>
      <c r="G3" s="53"/>
      <c r="H3" s="53" t="s">
        <v>8</v>
      </c>
      <c r="I3" s="53"/>
      <c r="J3" s="53"/>
      <c r="K3" s="53" t="s">
        <v>9</v>
      </c>
      <c r="L3" s="53"/>
      <c r="M3" s="53"/>
      <c r="N3" s="53" t="s">
        <v>10</v>
      </c>
      <c r="O3" s="53"/>
      <c r="P3" s="53"/>
      <c r="Q3" s="53" t="s">
        <v>11</v>
      </c>
      <c r="R3" s="53"/>
      <c r="S3" s="53"/>
      <c r="T3" s="53" t="s">
        <v>12</v>
      </c>
      <c r="U3" s="53"/>
      <c r="V3" s="53"/>
      <c r="W3" s="55"/>
      <c r="X3" s="55" t="s">
        <v>13</v>
      </c>
      <c r="Y3" s="55" t="s">
        <v>14</v>
      </c>
      <c r="Z3" s="55" t="s">
        <v>15</v>
      </c>
    </row>
    <row r="4" spans="1:26" ht="26.25">
      <c r="A4" s="57"/>
      <c r="B4" s="57"/>
      <c r="C4" s="12" t="s">
        <v>16</v>
      </c>
      <c r="D4" s="12" t="s">
        <v>17</v>
      </c>
      <c r="E4" s="12" t="s">
        <v>18</v>
      </c>
      <c r="F4" s="12" t="s">
        <v>19</v>
      </c>
      <c r="G4" s="12" t="s">
        <v>17</v>
      </c>
      <c r="H4" s="12" t="s">
        <v>456</v>
      </c>
      <c r="I4" s="12" t="s">
        <v>19</v>
      </c>
      <c r="J4" s="12" t="s">
        <v>17</v>
      </c>
      <c r="K4" s="12" t="s">
        <v>456</v>
      </c>
      <c r="L4" s="12" t="s">
        <v>19</v>
      </c>
      <c r="M4" s="12" t="s">
        <v>17</v>
      </c>
      <c r="N4" s="12" t="s">
        <v>21</v>
      </c>
      <c r="O4" s="12" t="s">
        <v>19</v>
      </c>
      <c r="P4" s="12" t="s">
        <v>17</v>
      </c>
      <c r="Q4" s="12" t="s">
        <v>18</v>
      </c>
      <c r="R4" s="12" t="s">
        <v>19</v>
      </c>
      <c r="S4" s="12" t="s">
        <v>17</v>
      </c>
      <c r="T4" s="12" t="s">
        <v>21</v>
      </c>
      <c r="U4" s="12" t="s">
        <v>19</v>
      </c>
      <c r="V4" s="12" t="s">
        <v>17</v>
      </c>
      <c r="W4" s="55"/>
      <c r="X4" s="55"/>
      <c r="Y4" s="55"/>
      <c r="Z4" s="55"/>
    </row>
    <row r="5" spans="1:26" ht="14.25">
      <c r="A5" s="31" t="s">
        <v>1062</v>
      </c>
      <c r="B5" s="10" t="s">
        <v>1063</v>
      </c>
      <c r="C5" s="24"/>
      <c r="D5" s="24"/>
      <c r="E5" s="24">
        <v>1</v>
      </c>
      <c r="F5" s="24">
        <v>305</v>
      </c>
      <c r="G5" s="24">
        <v>305</v>
      </c>
      <c r="H5" s="24"/>
      <c r="I5" s="24"/>
      <c r="J5" s="24"/>
      <c r="K5" s="24">
        <v>1.8</v>
      </c>
      <c r="L5" s="24">
        <v>143</v>
      </c>
      <c r="M5" s="24">
        <f>K5*L5</f>
        <v>257.40000000000003</v>
      </c>
      <c r="N5" s="24">
        <v>3</v>
      </c>
      <c r="O5" s="24">
        <v>23.6</v>
      </c>
      <c r="P5" s="24">
        <f>N5*O5</f>
        <v>70.800000000000011</v>
      </c>
      <c r="Q5" s="24">
        <v>1</v>
      </c>
      <c r="R5" s="24">
        <v>1150</v>
      </c>
      <c r="S5" s="24">
        <v>1150</v>
      </c>
      <c r="T5" s="24">
        <v>7</v>
      </c>
      <c r="U5" s="24">
        <v>29.11</v>
      </c>
      <c r="V5" s="24">
        <f>T5*U5</f>
        <v>203.76999999999998</v>
      </c>
      <c r="W5" s="24">
        <f>D5+G5+J5+M5+P5+S5+V5</f>
        <v>1986.97</v>
      </c>
      <c r="X5" s="24">
        <v>1600</v>
      </c>
      <c r="Y5" s="24"/>
      <c r="Z5" s="24">
        <f>W5-X5</f>
        <v>386.97</v>
      </c>
    </row>
    <row r="6" spans="1:26" ht="14.25">
      <c r="A6" s="31" t="s">
        <v>1064</v>
      </c>
      <c r="B6" s="10" t="s">
        <v>1065</v>
      </c>
      <c r="C6" s="24">
        <v>1</v>
      </c>
      <c r="D6" s="24">
        <v>1629</v>
      </c>
      <c r="E6" s="24">
        <v>1</v>
      </c>
      <c r="F6" s="24">
        <v>305</v>
      </c>
      <c r="G6" s="24">
        <v>305</v>
      </c>
      <c r="H6" s="24">
        <v>2</v>
      </c>
      <c r="I6" s="24">
        <v>55</v>
      </c>
      <c r="J6" s="24">
        <v>110</v>
      </c>
      <c r="K6" s="24">
        <v>1.6</v>
      </c>
      <c r="L6" s="24">
        <v>143</v>
      </c>
      <c r="M6" s="49">
        <f t="shared" ref="M6:M69" si="0">K6*L6</f>
        <v>228.8</v>
      </c>
      <c r="N6" s="49">
        <v>3</v>
      </c>
      <c r="O6" s="24">
        <v>23.6</v>
      </c>
      <c r="P6" s="49">
        <f t="shared" ref="P6:P69" si="1">N6*O6</f>
        <v>70.800000000000011</v>
      </c>
      <c r="Q6" s="24">
        <v>1</v>
      </c>
      <c r="R6" s="24">
        <v>1150</v>
      </c>
      <c r="S6" s="24">
        <v>1150</v>
      </c>
      <c r="T6" s="24">
        <v>8</v>
      </c>
      <c r="U6" s="24">
        <v>29.11</v>
      </c>
      <c r="V6" s="49">
        <f t="shared" ref="V6:V69" si="2">T6*U6</f>
        <v>232.88</v>
      </c>
      <c r="W6" s="24">
        <f t="shared" ref="W6:W69" si="3">D6+G6+J6+M6+P6+S6+V6</f>
        <v>3726.4800000000005</v>
      </c>
      <c r="X6" s="24">
        <v>1600</v>
      </c>
      <c r="Y6" s="24"/>
      <c r="Z6" s="24">
        <f>W6-X6</f>
        <v>2126.4800000000005</v>
      </c>
    </row>
    <row r="7" spans="1:26" ht="14.25">
      <c r="A7" s="31" t="s">
        <v>1066</v>
      </c>
      <c r="B7" s="10" t="s">
        <v>1067</v>
      </c>
      <c r="C7" s="24">
        <v>1</v>
      </c>
      <c r="D7" s="24">
        <v>1629</v>
      </c>
      <c r="E7" s="24">
        <v>1</v>
      </c>
      <c r="F7" s="24">
        <v>305</v>
      </c>
      <c r="G7" s="24">
        <v>305</v>
      </c>
      <c r="H7" s="24">
        <v>2</v>
      </c>
      <c r="I7" s="24">
        <v>55</v>
      </c>
      <c r="J7" s="24">
        <v>110</v>
      </c>
      <c r="K7" s="24">
        <v>2</v>
      </c>
      <c r="L7" s="24">
        <v>143</v>
      </c>
      <c r="M7" s="49">
        <f t="shared" si="0"/>
        <v>286</v>
      </c>
      <c r="N7" s="49">
        <v>3</v>
      </c>
      <c r="O7" s="24">
        <v>23.6</v>
      </c>
      <c r="P7" s="49">
        <f t="shared" si="1"/>
        <v>70.800000000000011</v>
      </c>
      <c r="Q7" s="24">
        <v>1</v>
      </c>
      <c r="R7" s="24">
        <v>1150</v>
      </c>
      <c r="S7" s="24">
        <v>1150</v>
      </c>
      <c r="T7" s="24">
        <v>7</v>
      </c>
      <c r="U7" s="24">
        <v>29.11</v>
      </c>
      <c r="V7" s="49">
        <f t="shared" si="2"/>
        <v>203.76999999999998</v>
      </c>
      <c r="W7" s="24">
        <f t="shared" si="3"/>
        <v>3754.57</v>
      </c>
      <c r="X7" s="24">
        <v>1600</v>
      </c>
      <c r="Y7" s="24"/>
      <c r="Z7" s="24">
        <f>W7-X7</f>
        <v>2154.5700000000002</v>
      </c>
    </row>
    <row r="8" spans="1:26" ht="14.25">
      <c r="A8" s="31" t="s">
        <v>1068</v>
      </c>
      <c r="B8" s="10" t="s">
        <v>1069</v>
      </c>
      <c r="C8" s="24"/>
      <c r="D8" s="24"/>
      <c r="E8" s="24">
        <v>1</v>
      </c>
      <c r="F8" s="24">
        <v>305</v>
      </c>
      <c r="G8" s="24">
        <v>305</v>
      </c>
      <c r="H8" s="24">
        <v>2</v>
      </c>
      <c r="I8" s="24">
        <v>55</v>
      </c>
      <c r="J8" s="24">
        <v>110</v>
      </c>
      <c r="K8" s="24">
        <v>1.8</v>
      </c>
      <c r="L8" s="24">
        <v>143</v>
      </c>
      <c r="M8" s="49">
        <f t="shared" si="0"/>
        <v>257.40000000000003</v>
      </c>
      <c r="N8" s="49">
        <v>3</v>
      </c>
      <c r="O8" s="24">
        <v>23.6</v>
      </c>
      <c r="P8" s="49">
        <f t="shared" si="1"/>
        <v>70.800000000000011</v>
      </c>
      <c r="Q8" s="24">
        <v>1</v>
      </c>
      <c r="R8" s="24">
        <v>1150</v>
      </c>
      <c r="S8" s="24">
        <v>1150</v>
      </c>
      <c r="T8" s="24">
        <v>6</v>
      </c>
      <c r="U8" s="24">
        <v>29.11</v>
      </c>
      <c r="V8" s="49">
        <f t="shared" si="2"/>
        <v>174.66</v>
      </c>
      <c r="W8" s="24">
        <f t="shared" si="3"/>
        <v>2067.86</v>
      </c>
      <c r="X8" s="24">
        <v>1600</v>
      </c>
      <c r="Y8" s="24"/>
      <c r="Z8" s="24">
        <f>W8-X8</f>
        <v>467.86000000000013</v>
      </c>
    </row>
    <row r="9" spans="1:26" ht="14.25">
      <c r="A9" s="31" t="s">
        <v>1070</v>
      </c>
      <c r="B9" s="10" t="s">
        <v>1071</v>
      </c>
      <c r="C9" s="24">
        <v>1</v>
      </c>
      <c r="D9" s="24">
        <v>1629</v>
      </c>
      <c r="E9" s="24">
        <v>1</v>
      </c>
      <c r="F9" s="24">
        <v>305</v>
      </c>
      <c r="G9" s="24">
        <v>305</v>
      </c>
      <c r="H9" s="24">
        <v>2</v>
      </c>
      <c r="I9" s="24">
        <v>55</v>
      </c>
      <c r="J9" s="24">
        <v>110</v>
      </c>
      <c r="K9" s="24">
        <v>1.8</v>
      </c>
      <c r="L9" s="24">
        <v>143</v>
      </c>
      <c r="M9" s="49">
        <f t="shared" si="0"/>
        <v>257.40000000000003</v>
      </c>
      <c r="N9" s="49">
        <v>3</v>
      </c>
      <c r="O9" s="24">
        <v>23.6</v>
      </c>
      <c r="P9" s="49">
        <f t="shared" si="1"/>
        <v>70.800000000000011</v>
      </c>
      <c r="Q9" s="24">
        <v>1</v>
      </c>
      <c r="R9" s="24">
        <v>1150</v>
      </c>
      <c r="S9" s="24">
        <v>1150</v>
      </c>
      <c r="T9" s="24">
        <v>5</v>
      </c>
      <c r="U9" s="24">
        <v>29.11</v>
      </c>
      <c r="V9" s="49">
        <f t="shared" si="2"/>
        <v>145.55000000000001</v>
      </c>
      <c r="W9" s="24">
        <f t="shared" si="3"/>
        <v>3667.7500000000005</v>
      </c>
      <c r="X9" s="32">
        <v>1600</v>
      </c>
      <c r="Y9" s="24"/>
      <c r="Z9" s="24">
        <f t="shared" ref="Z9:Z72" si="4">W9-X9</f>
        <v>2067.7500000000005</v>
      </c>
    </row>
    <row r="10" spans="1:26" ht="14.25">
      <c r="A10" s="31" t="s">
        <v>1072</v>
      </c>
      <c r="B10" s="10" t="s">
        <v>1073</v>
      </c>
      <c r="C10" s="24"/>
      <c r="D10" s="24"/>
      <c r="E10" s="24">
        <v>1</v>
      </c>
      <c r="F10" s="24">
        <v>305</v>
      </c>
      <c r="G10" s="24">
        <v>305</v>
      </c>
      <c r="H10" s="24">
        <v>2</v>
      </c>
      <c r="I10" s="24">
        <v>55</v>
      </c>
      <c r="J10" s="24">
        <v>110</v>
      </c>
      <c r="K10" s="24">
        <v>1.6</v>
      </c>
      <c r="L10" s="24">
        <v>143</v>
      </c>
      <c r="M10" s="49">
        <f t="shared" si="0"/>
        <v>228.8</v>
      </c>
      <c r="N10" s="49">
        <v>3</v>
      </c>
      <c r="O10" s="24">
        <v>23.6</v>
      </c>
      <c r="P10" s="49">
        <f t="shared" si="1"/>
        <v>70.800000000000011</v>
      </c>
      <c r="Q10" s="24">
        <v>1</v>
      </c>
      <c r="R10" s="24">
        <v>1150</v>
      </c>
      <c r="S10" s="24">
        <v>1150</v>
      </c>
      <c r="T10" s="24">
        <v>7</v>
      </c>
      <c r="U10" s="24">
        <v>29.11</v>
      </c>
      <c r="V10" s="49">
        <f t="shared" si="2"/>
        <v>203.76999999999998</v>
      </c>
      <c r="W10" s="24">
        <f t="shared" si="3"/>
        <v>2068.37</v>
      </c>
      <c r="X10" s="24">
        <v>1600</v>
      </c>
      <c r="Y10" s="24"/>
      <c r="Z10" s="24">
        <f t="shared" si="4"/>
        <v>468.36999999999989</v>
      </c>
    </row>
    <row r="11" spans="1:26" ht="14.25">
      <c r="A11" s="31" t="s">
        <v>1074</v>
      </c>
      <c r="B11" s="10" t="s">
        <v>1075</v>
      </c>
      <c r="C11" s="24"/>
      <c r="D11" s="24"/>
      <c r="E11" s="24">
        <v>1</v>
      </c>
      <c r="F11" s="24">
        <v>305</v>
      </c>
      <c r="G11" s="24">
        <v>305</v>
      </c>
      <c r="H11" s="24">
        <v>2</v>
      </c>
      <c r="I11" s="24">
        <v>55</v>
      </c>
      <c r="J11" s="24">
        <v>110</v>
      </c>
      <c r="K11" s="24">
        <v>2</v>
      </c>
      <c r="L11" s="24">
        <v>143</v>
      </c>
      <c r="M11" s="49">
        <f t="shared" si="0"/>
        <v>286</v>
      </c>
      <c r="N11" s="49">
        <v>3</v>
      </c>
      <c r="O11" s="24">
        <v>23.6</v>
      </c>
      <c r="P11" s="49">
        <f t="shared" si="1"/>
        <v>70.800000000000011</v>
      </c>
      <c r="Q11" s="24">
        <v>1</v>
      </c>
      <c r="R11" s="24">
        <v>1150</v>
      </c>
      <c r="S11" s="24">
        <v>1150</v>
      </c>
      <c r="T11" s="24">
        <v>6</v>
      </c>
      <c r="U11" s="24">
        <v>29.11</v>
      </c>
      <c r="V11" s="49">
        <f t="shared" si="2"/>
        <v>174.66</v>
      </c>
      <c r="W11" s="24">
        <f t="shared" si="3"/>
        <v>2096.46</v>
      </c>
      <c r="X11" s="24">
        <v>1600</v>
      </c>
      <c r="Y11" s="24"/>
      <c r="Z11" s="24">
        <f t="shared" si="4"/>
        <v>496.46000000000004</v>
      </c>
    </row>
    <row r="12" spans="1:26" ht="14.25">
      <c r="A12" s="31" t="s">
        <v>1076</v>
      </c>
      <c r="B12" s="10" t="s">
        <v>1077</v>
      </c>
      <c r="C12" s="24">
        <v>1</v>
      </c>
      <c r="D12" s="24">
        <v>1629</v>
      </c>
      <c r="E12" s="24">
        <v>1</v>
      </c>
      <c r="F12" s="24">
        <v>305</v>
      </c>
      <c r="G12" s="24">
        <v>305</v>
      </c>
      <c r="H12" s="24">
        <v>2</v>
      </c>
      <c r="I12" s="24">
        <v>55</v>
      </c>
      <c r="J12" s="24">
        <v>110</v>
      </c>
      <c r="K12" s="24">
        <v>2</v>
      </c>
      <c r="L12" s="24">
        <v>143</v>
      </c>
      <c r="M12" s="49">
        <f t="shared" si="0"/>
        <v>286</v>
      </c>
      <c r="N12" s="49">
        <v>3</v>
      </c>
      <c r="O12" s="24">
        <v>23.6</v>
      </c>
      <c r="P12" s="49">
        <f t="shared" si="1"/>
        <v>70.800000000000011</v>
      </c>
      <c r="Q12" s="24">
        <v>1</v>
      </c>
      <c r="R12" s="24">
        <v>1150</v>
      </c>
      <c r="S12" s="24">
        <v>1150</v>
      </c>
      <c r="T12" s="24">
        <v>5</v>
      </c>
      <c r="U12" s="24">
        <v>29.11</v>
      </c>
      <c r="V12" s="49">
        <f t="shared" si="2"/>
        <v>145.55000000000001</v>
      </c>
      <c r="W12" s="24">
        <f t="shared" si="3"/>
        <v>3696.3500000000004</v>
      </c>
      <c r="X12" s="32">
        <v>1600</v>
      </c>
      <c r="Y12" s="24"/>
      <c r="Z12" s="24">
        <f t="shared" si="4"/>
        <v>2096.3500000000004</v>
      </c>
    </row>
    <row r="13" spans="1:26" ht="14.25">
      <c r="A13" s="31" t="s">
        <v>1078</v>
      </c>
      <c r="B13" s="10" t="s">
        <v>1079</v>
      </c>
      <c r="C13" s="24">
        <v>1</v>
      </c>
      <c r="D13" s="24">
        <v>1629</v>
      </c>
      <c r="E13" s="24">
        <v>1</v>
      </c>
      <c r="F13" s="24">
        <v>305</v>
      </c>
      <c r="G13" s="24">
        <v>305</v>
      </c>
      <c r="H13" s="24">
        <v>2</v>
      </c>
      <c r="I13" s="24">
        <v>55</v>
      </c>
      <c r="J13" s="24">
        <v>110</v>
      </c>
      <c r="K13" s="24">
        <v>1.5</v>
      </c>
      <c r="L13" s="24">
        <v>143</v>
      </c>
      <c r="M13" s="49">
        <f t="shared" si="0"/>
        <v>214.5</v>
      </c>
      <c r="N13" s="49">
        <v>3</v>
      </c>
      <c r="O13" s="24">
        <v>23.6</v>
      </c>
      <c r="P13" s="49">
        <f t="shared" si="1"/>
        <v>70.800000000000011</v>
      </c>
      <c r="Q13" s="24">
        <v>1</v>
      </c>
      <c r="R13" s="24">
        <v>1150</v>
      </c>
      <c r="S13" s="24">
        <v>1150</v>
      </c>
      <c r="T13" s="24">
        <v>5</v>
      </c>
      <c r="U13" s="24">
        <v>29.11</v>
      </c>
      <c r="V13" s="49">
        <f t="shared" si="2"/>
        <v>145.55000000000001</v>
      </c>
      <c r="W13" s="24">
        <f t="shared" si="3"/>
        <v>3624.8500000000004</v>
      </c>
      <c r="X13" s="24">
        <v>1600</v>
      </c>
      <c r="Y13" s="24"/>
      <c r="Z13" s="24">
        <f t="shared" si="4"/>
        <v>2024.8500000000004</v>
      </c>
    </row>
    <row r="14" spans="1:26" ht="14.25">
      <c r="A14" s="31" t="s">
        <v>1080</v>
      </c>
      <c r="B14" s="10" t="s">
        <v>1081</v>
      </c>
      <c r="C14" s="24">
        <v>1</v>
      </c>
      <c r="D14" s="24">
        <v>1629</v>
      </c>
      <c r="E14" s="24">
        <v>1</v>
      </c>
      <c r="F14" s="24">
        <v>305</v>
      </c>
      <c r="G14" s="24">
        <v>305</v>
      </c>
      <c r="H14" s="24">
        <v>2</v>
      </c>
      <c r="I14" s="24">
        <v>55</v>
      </c>
      <c r="J14" s="24">
        <v>110</v>
      </c>
      <c r="K14" s="24">
        <v>1.5</v>
      </c>
      <c r="L14" s="24">
        <v>143</v>
      </c>
      <c r="M14" s="49">
        <f t="shared" si="0"/>
        <v>214.5</v>
      </c>
      <c r="N14" s="49">
        <v>3</v>
      </c>
      <c r="O14" s="24">
        <v>23.6</v>
      </c>
      <c r="P14" s="49">
        <f t="shared" si="1"/>
        <v>70.800000000000011</v>
      </c>
      <c r="Q14" s="24">
        <v>1</v>
      </c>
      <c r="R14" s="24">
        <v>1150</v>
      </c>
      <c r="S14" s="24">
        <v>1150</v>
      </c>
      <c r="T14" s="24">
        <v>5</v>
      </c>
      <c r="U14" s="24">
        <v>29.11</v>
      </c>
      <c r="V14" s="49">
        <f t="shared" si="2"/>
        <v>145.55000000000001</v>
      </c>
      <c r="W14" s="24">
        <f t="shared" si="3"/>
        <v>3624.8500000000004</v>
      </c>
      <c r="X14" s="24">
        <v>1600</v>
      </c>
      <c r="Y14" s="24"/>
      <c r="Z14" s="24">
        <f t="shared" si="4"/>
        <v>2024.8500000000004</v>
      </c>
    </row>
    <row r="15" spans="1:26" ht="14.25">
      <c r="A15" s="31" t="s">
        <v>1082</v>
      </c>
      <c r="B15" s="10" t="s">
        <v>1083</v>
      </c>
      <c r="C15" s="24">
        <v>1</v>
      </c>
      <c r="D15" s="24">
        <v>1629</v>
      </c>
      <c r="E15" s="24">
        <v>1</v>
      </c>
      <c r="F15" s="24">
        <v>305</v>
      </c>
      <c r="G15" s="24">
        <v>305</v>
      </c>
      <c r="H15" s="24">
        <v>2</v>
      </c>
      <c r="I15" s="24">
        <v>55</v>
      </c>
      <c r="J15" s="24">
        <v>110</v>
      </c>
      <c r="K15" s="24">
        <v>1.5</v>
      </c>
      <c r="L15" s="24">
        <v>143</v>
      </c>
      <c r="M15" s="49">
        <f t="shared" si="0"/>
        <v>214.5</v>
      </c>
      <c r="N15" s="49">
        <v>3</v>
      </c>
      <c r="O15" s="24">
        <v>23.6</v>
      </c>
      <c r="P15" s="49">
        <f t="shared" si="1"/>
        <v>70.800000000000011</v>
      </c>
      <c r="Q15" s="24">
        <v>1</v>
      </c>
      <c r="R15" s="24">
        <v>1150</v>
      </c>
      <c r="S15" s="24">
        <v>1150</v>
      </c>
      <c r="T15" s="24">
        <v>7</v>
      </c>
      <c r="U15" s="24">
        <v>29.11</v>
      </c>
      <c r="V15" s="49">
        <f t="shared" si="2"/>
        <v>203.76999999999998</v>
      </c>
      <c r="W15" s="24">
        <f t="shared" si="3"/>
        <v>3683.07</v>
      </c>
      <c r="X15" s="32">
        <v>1600</v>
      </c>
      <c r="Y15" s="24"/>
      <c r="Z15" s="24">
        <f t="shared" si="4"/>
        <v>2083.0700000000002</v>
      </c>
    </row>
    <row r="16" spans="1:26" ht="14.25">
      <c r="A16" s="31" t="s">
        <v>1084</v>
      </c>
      <c r="B16" s="10" t="s">
        <v>1085</v>
      </c>
      <c r="C16" s="24">
        <v>1</v>
      </c>
      <c r="D16" s="24">
        <v>1629</v>
      </c>
      <c r="E16" s="24">
        <v>1</v>
      </c>
      <c r="F16" s="24">
        <v>305</v>
      </c>
      <c r="G16" s="24">
        <v>305</v>
      </c>
      <c r="H16" s="24">
        <v>2</v>
      </c>
      <c r="I16" s="24">
        <v>55</v>
      </c>
      <c r="J16" s="24">
        <v>110</v>
      </c>
      <c r="K16" s="49">
        <v>1.8</v>
      </c>
      <c r="L16" s="24">
        <v>143</v>
      </c>
      <c r="M16" s="49">
        <f t="shared" si="0"/>
        <v>257.40000000000003</v>
      </c>
      <c r="N16" s="49">
        <v>3</v>
      </c>
      <c r="O16" s="24">
        <v>23.6</v>
      </c>
      <c r="P16" s="49">
        <f t="shared" si="1"/>
        <v>70.800000000000011</v>
      </c>
      <c r="Q16" s="24">
        <v>1</v>
      </c>
      <c r="R16" s="24">
        <v>1150</v>
      </c>
      <c r="S16" s="24">
        <v>1150</v>
      </c>
      <c r="T16" s="24">
        <v>6</v>
      </c>
      <c r="U16" s="24">
        <v>29.11</v>
      </c>
      <c r="V16" s="49">
        <f t="shared" si="2"/>
        <v>174.66</v>
      </c>
      <c r="W16" s="24">
        <f t="shared" si="3"/>
        <v>3696.86</v>
      </c>
      <c r="X16" s="24">
        <v>1600</v>
      </c>
      <c r="Y16" s="24"/>
      <c r="Z16" s="24">
        <f t="shared" si="4"/>
        <v>2096.86</v>
      </c>
    </row>
    <row r="17" spans="1:26" ht="14.25">
      <c r="A17" s="31" t="s">
        <v>1086</v>
      </c>
      <c r="B17" s="10" t="s">
        <v>1087</v>
      </c>
      <c r="C17" s="24"/>
      <c r="D17" s="24"/>
      <c r="E17" s="24">
        <v>1</v>
      </c>
      <c r="F17" s="24">
        <v>305</v>
      </c>
      <c r="G17" s="24">
        <v>305</v>
      </c>
      <c r="H17" s="24">
        <v>2</v>
      </c>
      <c r="I17" s="24">
        <v>55</v>
      </c>
      <c r="J17" s="24">
        <v>110</v>
      </c>
      <c r="K17" s="49">
        <v>1.6</v>
      </c>
      <c r="L17" s="24">
        <v>143</v>
      </c>
      <c r="M17" s="49">
        <f t="shared" si="0"/>
        <v>228.8</v>
      </c>
      <c r="N17" s="49">
        <v>3</v>
      </c>
      <c r="O17" s="24">
        <v>23.6</v>
      </c>
      <c r="P17" s="49">
        <f t="shared" si="1"/>
        <v>70.800000000000011</v>
      </c>
      <c r="Q17" s="24">
        <v>1</v>
      </c>
      <c r="R17" s="24">
        <v>1150</v>
      </c>
      <c r="S17" s="24">
        <v>1150</v>
      </c>
      <c r="T17" s="24">
        <v>6</v>
      </c>
      <c r="U17" s="24">
        <v>29.11</v>
      </c>
      <c r="V17" s="49">
        <f t="shared" si="2"/>
        <v>174.66</v>
      </c>
      <c r="W17" s="24">
        <f t="shared" si="3"/>
        <v>2039.26</v>
      </c>
      <c r="X17" s="24">
        <v>1600</v>
      </c>
      <c r="Y17" s="24"/>
      <c r="Z17" s="24">
        <f t="shared" si="4"/>
        <v>439.26</v>
      </c>
    </row>
    <row r="18" spans="1:26" ht="14.25">
      <c r="A18" s="31" t="s">
        <v>1088</v>
      </c>
      <c r="B18" s="10" t="s">
        <v>1089</v>
      </c>
      <c r="C18" s="24"/>
      <c r="D18" s="24"/>
      <c r="E18" s="24">
        <v>1</v>
      </c>
      <c r="F18" s="24">
        <v>305</v>
      </c>
      <c r="G18" s="24">
        <v>305</v>
      </c>
      <c r="H18" s="24">
        <v>2</v>
      </c>
      <c r="I18" s="24">
        <v>55</v>
      </c>
      <c r="J18" s="24">
        <v>110</v>
      </c>
      <c r="K18" s="49">
        <v>2</v>
      </c>
      <c r="L18" s="24">
        <v>143</v>
      </c>
      <c r="M18" s="49">
        <f t="shared" si="0"/>
        <v>286</v>
      </c>
      <c r="N18" s="49">
        <v>3</v>
      </c>
      <c r="O18" s="24">
        <v>23.6</v>
      </c>
      <c r="P18" s="49">
        <f t="shared" si="1"/>
        <v>70.800000000000011</v>
      </c>
      <c r="Q18" s="24">
        <v>1</v>
      </c>
      <c r="R18" s="24">
        <v>1150</v>
      </c>
      <c r="S18" s="24">
        <v>1150</v>
      </c>
      <c r="T18" s="24">
        <v>7</v>
      </c>
      <c r="U18" s="24">
        <v>29.11</v>
      </c>
      <c r="V18" s="49">
        <f t="shared" si="2"/>
        <v>203.76999999999998</v>
      </c>
      <c r="W18" s="24">
        <f t="shared" si="3"/>
        <v>2125.5699999999997</v>
      </c>
      <c r="X18" s="24">
        <v>1600</v>
      </c>
      <c r="Y18" s="24"/>
      <c r="Z18" s="24">
        <f t="shared" si="4"/>
        <v>525.56999999999971</v>
      </c>
    </row>
    <row r="19" spans="1:26" ht="14.25">
      <c r="A19" s="31" t="s">
        <v>1090</v>
      </c>
      <c r="B19" s="10" t="s">
        <v>1091</v>
      </c>
      <c r="C19" s="24"/>
      <c r="D19" s="24"/>
      <c r="E19" s="24">
        <v>1</v>
      </c>
      <c r="F19" s="24">
        <v>305</v>
      </c>
      <c r="G19" s="24">
        <v>305</v>
      </c>
      <c r="H19" s="24">
        <v>2</v>
      </c>
      <c r="I19" s="24">
        <v>55</v>
      </c>
      <c r="J19" s="24">
        <v>110</v>
      </c>
      <c r="K19" s="49">
        <v>1.8</v>
      </c>
      <c r="L19" s="24">
        <v>143</v>
      </c>
      <c r="M19" s="49">
        <f t="shared" si="0"/>
        <v>257.40000000000003</v>
      </c>
      <c r="N19" s="49">
        <v>3</v>
      </c>
      <c r="O19" s="24">
        <v>23.6</v>
      </c>
      <c r="P19" s="49">
        <f t="shared" si="1"/>
        <v>70.800000000000011</v>
      </c>
      <c r="Q19" s="24">
        <v>1</v>
      </c>
      <c r="R19" s="24">
        <v>1150</v>
      </c>
      <c r="S19" s="24">
        <v>1150</v>
      </c>
      <c r="T19" s="24">
        <v>5</v>
      </c>
      <c r="U19" s="24">
        <v>29.11</v>
      </c>
      <c r="V19" s="49">
        <f t="shared" si="2"/>
        <v>145.55000000000001</v>
      </c>
      <c r="W19" s="24">
        <f t="shared" si="3"/>
        <v>2038.75</v>
      </c>
      <c r="X19" s="24">
        <v>1600</v>
      </c>
      <c r="Y19" s="24"/>
      <c r="Z19" s="24">
        <f t="shared" si="4"/>
        <v>438.75</v>
      </c>
    </row>
    <row r="20" spans="1:26" ht="14.25">
      <c r="A20" s="31" t="s">
        <v>1092</v>
      </c>
      <c r="B20" s="10" t="s">
        <v>1093</v>
      </c>
      <c r="C20" s="24">
        <v>1</v>
      </c>
      <c r="D20" s="24">
        <v>1629</v>
      </c>
      <c r="E20" s="24">
        <v>1</v>
      </c>
      <c r="F20" s="24">
        <v>305</v>
      </c>
      <c r="G20" s="24">
        <v>305</v>
      </c>
      <c r="H20" s="24">
        <v>2</v>
      </c>
      <c r="I20" s="24">
        <v>55</v>
      </c>
      <c r="J20" s="24">
        <v>110</v>
      </c>
      <c r="K20" s="49">
        <v>1.8</v>
      </c>
      <c r="L20" s="24">
        <v>143</v>
      </c>
      <c r="M20" s="49">
        <f t="shared" si="0"/>
        <v>257.40000000000003</v>
      </c>
      <c r="N20" s="49">
        <v>3</v>
      </c>
      <c r="O20" s="24">
        <v>23.6</v>
      </c>
      <c r="P20" s="49">
        <f t="shared" si="1"/>
        <v>70.800000000000011</v>
      </c>
      <c r="Q20" s="24">
        <v>1</v>
      </c>
      <c r="R20" s="24">
        <v>1150</v>
      </c>
      <c r="S20" s="24">
        <v>1150</v>
      </c>
      <c r="T20" s="24">
        <v>8</v>
      </c>
      <c r="U20" s="24">
        <v>29.11</v>
      </c>
      <c r="V20" s="49">
        <f t="shared" si="2"/>
        <v>232.88</v>
      </c>
      <c r="W20" s="24">
        <f t="shared" si="3"/>
        <v>3755.0800000000004</v>
      </c>
      <c r="X20" s="24">
        <v>1600</v>
      </c>
      <c r="Y20" s="24"/>
      <c r="Z20" s="24">
        <f t="shared" si="4"/>
        <v>2155.0800000000004</v>
      </c>
    </row>
    <row r="21" spans="1:26" ht="14.25">
      <c r="A21" s="31" t="s">
        <v>1094</v>
      </c>
      <c r="B21" s="10" t="s">
        <v>1095</v>
      </c>
      <c r="C21" s="24">
        <v>1</v>
      </c>
      <c r="D21" s="24">
        <v>1629</v>
      </c>
      <c r="E21" s="24">
        <v>1</v>
      </c>
      <c r="F21" s="24">
        <v>305</v>
      </c>
      <c r="G21" s="24">
        <v>305</v>
      </c>
      <c r="H21" s="24">
        <v>2</v>
      </c>
      <c r="I21" s="24">
        <v>55</v>
      </c>
      <c r="J21" s="24">
        <v>110</v>
      </c>
      <c r="K21" s="49">
        <v>1.6</v>
      </c>
      <c r="L21" s="24">
        <v>143</v>
      </c>
      <c r="M21" s="49">
        <f t="shared" si="0"/>
        <v>228.8</v>
      </c>
      <c r="N21" s="49">
        <v>3</v>
      </c>
      <c r="O21" s="24">
        <v>23.6</v>
      </c>
      <c r="P21" s="49">
        <f t="shared" si="1"/>
        <v>70.800000000000011</v>
      </c>
      <c r="Q21" s="24">
        <v>1</v>
      </c>
      <c r="R21" s="24">
        <v>1150</v>
      </c>
      <c r="S21" s="24">
        <v>1150</v>
      </c>
      <c r="T21" s="49">
        <v>7</v>
      </c>
      <c r="U21" s="24">
        <v>29.11</v>
      </c>
      <c r="V21" s="49">
        <f t="shared" si="2"/>
        <v>203.76999999999998</v>
      </c>
      <c r="W21" s="24">
        <f t="shared" si="3"/>
        <v>3697.3700000000003</v>
      </c>
      <c r="X21" s="24">
        <v>1600</v>
      </c>
      <c r="Y21" s="24"/>
      <c r="Z21" s="24">
        <f t="shared" si="4"/>
        <v>2097.3700000000003</v>
      </c>
    </row>
    <row r="22" spans="1:26" ht="14.25">
      <c r="A22" s="31" t="s">
        <v>1096</v>
      </c>
      <c r="B22" s="10" t="s">
        <v>1097</v>
      </c>
      <c r="C22" s="24"/>
      <c r="D22" s="24"/>
      <c r="E22" s="24">
        <v>1</v>
      </c>
      <c r="F22" s="24">
        <v>305</v>
      </c>
      <c r="G22" s="24">
        <v>305</v>
      </c>
      <c r="H22" s="24">
        <v>2</v>
      </c>
      <c r="I22" s="24">
        <v>55</v>
      </c>
      <c r="J22" s="24">
        <v>110</v>
      </c>
      <c r="K22" s="49">
        <v>2</v>
      </c>
      <c r="L22" s="24">
        <v>143</v>
      </c>
      <c r="M22" s="49">
        <f t="shared" si="0"/>
        <v>286</v>
      </c>
      <c r="N22" s="49">
        <v>3</v>
      </c>
      <c r="O22" s="24">
        <v>23.6</v>
      </c>
      <c r="P22" s="49">
        <f t="shared" si="1"/>
        <v>70.800000000000011</v>
      </c>
      <c r="Q22" s="24">
        <v>1</v>
      </c>
      <c r="R22" s="24">
        <v>1150</v>
      </c>
      <c r="S22" s="24">
        <v>1150</v>
      </c>
      <c r="T22" s="49">
        <v>8</v>
      </c>
      <c r="U22" s="24">
        <v>29.11</v>
      </c>
      <c r="V22" s="49">
        <f t="shared" si="2"/>
        <v>232.88</v>
      </c>
      <c r="W22" s="24">
        <f t="shared" si="3"/>
        <v>2154.6799999999998</v>
      </c>
      <c r="X22" s="24">
        <v>1600</v>
      </c>
      <c r="Y22" s="24"/>
      <c r="Z22" s="24">
        <f t="shared" si="4"/>
        <v>554.67999999999984</v>
      </c>
    </row>
    <row r="23" spans="1:26" ht="14.25">
      <c r="A23" s="31" t="s">
        <v>1098</v>
      </c>
      <c r="B23" s="10" t="s">
        <v>1099</v>
      </c>
      <c r="C23" s="24"/>
      <c r="D23" s="24"/>
      <c r="E23" s="24">
        <v>1</v>
      </c>
      <c r="F23" s="24">
        <v>305</v>
      </c>
      <c r="G23" s="24">
        <v>305</v>
      </c>
      <c r="H23" s="24">
        <v>2</v>
      </c>
      <c r="I23" s="24">
        <v>55</v>
      </c>
      <c r="J23" s="24">
        <v>110</v>
      </c>
      <c r="K23" s="49">
        <v>2</v>
      </c>
      <c r="L23" s="24">
        <v>143</v>
      </c>
      <c r="M23" s="49">
        <f t="shared" si="0"/>
        <v>286</v>
      </c>
      <c r="N23" s="49">
        <v>3</v>
      </c>
      <c r="O23" s="24">
        <v>23.6</v>
      </c>
      <c r="P23" s="49">
        <f t="shared" si="1"/>
        <v>70.800000000000011</v>
      </c>
      <c r="Q23" s="24"/>
      <c r="R23" s="24"/>
      <c r="S23" s="24"/>
      <c r="T23" s="49">
        <v>0</v>
      </c>
      <c r="U23" s="24">
        <v>29.11</v>
      </c>
      <c r="V23" s="49">
        <f t="shared" si="2"/>
        <v>0</v>
      </c>
      <c r="W23" s="24">
        <f t="shared" si="3"/>
        <v>771.8</v>
      </c>
      <c r="X23" s="24">
        <v>600</v>
      </c>
      <c r="Y23" s="24"/>
      <c r="Z23" s="24">
        <f t="shared" si="4"/>
        <v>171.79999999999995</v>
      </c>
    </row>
    <row r="24" spans="1:26" ht="14.25">
      <c r="A24" s="31" t="s">
        <v>1100</v>
      </c>
      <c r="B24" s="10" t="s">
        <v>1101</v>
      </c>
      <c r="C24" s="24"/>
      <c r="D24" s="24"/>
      <c r="E24" s="24"/>
      <c r="F24" s="24"/>
      <c r="G24" s="24"/>
      <c r="H24" s="24"/>
      <c r="I24" s="24"/>
      <c r="J24" s="24"/>
      <c r="K24" s="49">
        <v>1.5</v>
      </c>
      <c r="L24" s="24">
        <v>143</v>
      </c>
      <c r="M24" s="49">
        <f t="shared" si="0"/>
        <v>214.5</v>
      </c>
      <c r="N24" s="49">
        <v>3</v>
      </c>
      <c r="O24" s="24">
        <v>23.6</v>
      </c>
      <c r="P24" s="49">
        <f t="shared" si="1"/>
        <v>70.800000000000011</v>
      </c>
      <c r="Q24" s="24">
        <v>1</v>
      </c>
      <c r="R24" s="24">
        <v>1150</v>
      </c>
      <c r="S24" s="24">
        <v>1150</v>
      </c>
      <c r="T24" s="49">
        <v>6</v>
      </c>
      <c r="U24" s="24">
        <v>29.11</v>
      </c>
      <c r="V24" s="49">
        <f t="shared" si="2"/>
        <v>174.66</v>
      </c>
      <c r="W24" s="24">
        <f t="shared" si="3"/>
        <v>1609.96</v>
      </c>
      <c r="X24" s="24">
        <v>1600</v>
      </c>
      <c r="Y24" s="24"/>
      <c r="Z24" s="24">
        <f t="shared" si="4"/>
        <v>9.9600000000000364</v>
      </c>
    </row>
    <row r="25" spans="1:26" ht="14.25">
      <c r="A25" s="31" t="s">
        <v>1102</v>
      </c>
      <c r="B25" s="10" t="s">
        <v>1103</v>
      </c>
      <c r="C25" s="24"/>
      <c r="D25" s="24"/>
      <c r="E25" s="24">
        <v>1</v>
      </c>
      <c r="F25" s="24">
        <v>305</v>
      </c>
      <c r="G25" s="24">
        <v>305</v>
      </c>
      <c r="H25" s="24"/>
      <c r="I25" s="24"/>
      <c r="J25" s="24"/>
      <c r="K25" s="49">
        <v>1.5</v>
      </c>
      <c r="L25" s="24">
        <v>143</v>
      </c>
      <c r="M25" s="49">
        <f t="shared" si="0"/>
        <v>214.5</v>
      </c>
      <c r="N25" s="49">
        <v>3</v>
      </c>
      <c r="O25" s="24">
        <v>23.6</v>
      </c>
      <c r="P25" s="49">
        <f t="shared" si="1"/>
        <v>70.800000000000011</v>
      </c>
      <c r="Q25" s="24">
        <v>1</v>
      </c>
      <c r="R25" s="24">
        <v>1150</v>
      </c>
      <c r="S25" s="24">
        <v>1150</v>
      </c>
      <c r="T25" s="49">
        <v>5</v>
      </c>
      <c r="U25" s="24">
        <v>29.11</v>
      </c>
      <c r="V25" s="49">
        <f t="shared" si="2"/>
        <v>145.55000000000001</v>
      </c>
      <c r="W25" s="24">
        <f t="shared" si="3"/>
        <v>1885.85</v>
      </c>
      <c r="X25" s="32">
        <v>1600</v>
      </c>
      <c r="Y25" s="24"/>
      <c r="Z25" s="24">
        <f t="shared" si="4"/>
        <v>285.84999999999991</v>
      </c>
    </row>
    <row r="26" spans="1:26" ht="14.25">
      <c r="A26" s="31" t="s">
        <v>1104</v>
      </c>
      <c r="B26" s="10" t="s">
        <v>1105</v>
      </c>
      <c r="C26" s="32"/>
      <c r="D26" s="32"/>
      <c r="E26" s="24">
        <v>1</v>
      </c>
      <c r="F26" s="24">
        <v>305</v>
      </c>
      <c r="G26" s="24">
        <v>305</v>
      </c>
      <c r="H26" s="24"/>
      <c r="I26" s="24"/>
      <c r="J26" s="24"/>
      <c r="K26" s="49">
        <v>1.5</v>
      </c>
      <c r="L26" s="24">
        <v>143</v>
      </c>
      <c r="M26" s="49">
        <f t="shared" si="0"/>
        <v>214.5</v>
      </c>
      <c r="N26" s="49">
        <v>3</v>
      </c>
      <c r="O26" s="24">
        <v>23.6</v>
      </c>
      <c r="P26" s="49">
        <f t="shared" si="1"/>
        <v>70.800000000000011</v>
      </c>
      <c r="Q26" s="24">
        <v>1</v>
      </c>
      <c r="R26" s="24">
        <v>1150</v>
      </c>
      <c r="S26" s="24">
        <v>1150</v>
      </c>
      <c r="T26" s="49">
        <v>7</v>
      </c>
      <c r="U26" s="24">
        <v>29.11</v>
      </c>
      <c r="V26" s="49">
        <f t="shared" si="2"/>
        <v>203.76999999999998</v>
      </c>
      <c r="W26" s="24">
        <f t="shared" si="3"/>
        <v>1944.07</v>
      </c>
      <c r="X26" s="32">
        <v>1600</v>
      </c>
      <c r="Y26" s="32"/>
      <c r="Z26" s="24">
        <f t="shared" si="4"/>
        <v>344.06999999999994</v>
      </c>
    </row>
    <row r="27" spans="1:26" ht="14.25">
      <c r="A27" s="31" t="s">
        <v>1106</v>
      </c>
      <c r="B27" s="10" t="s">
        <v>1107</v>
      </c>
      <c r="C27" s="24">
        <v>1</v>
      </c>
      <c r="D27" s="24">
        <v>1629</v>
      </c>
      <c r="E27" s="24">
        <v>1</v>
      </c>
      <c r="F27" s="24">
        <v>305</v>
      </c>
      <c r="G27" s="24">
        <v>305</v>
      </c>
      <c r="H27" s="24">
        <v>2</v>
      </c>
      <c r="I27" s="24">
        <v>55</v>
      </c>
      <c r="J27" s="24">
        <v>110</v>
      </c>
      <c r="K27" s="49">
        <v>1.8</v>
      </c>
      <c r="L27" s="24">
        <v>143</v>
      </c>
      <c r="M27" s="49">
        <f t="shared" si="0"/>
        <v>257.40000000000003</v>
      </c>
      <c r="N27" s="49">
        <v>3</v>
      </c>
      <c r="O27" s="24">
        <v>23.6</v>
      </c>
      <c r="P27" s="49">
        <f t="shared" si="1"/>
        <v>70.800000000000011</v>
      </c>
      <c r="Q27" s="24">
        <v>1</v>
      </c>
      <c r="R27" s="24">
        <v>1150</v>
      </c>
      <c r="S27" s="24">
        <v>1150</v>
      </c>
      <c r="T27" s="49">
        <v>6</v>
      </c>
      <c r="U27" s="24">
        <v>29.11</v>
      </c>
      <c r="V27" s="49">
        <f t="shared" si="2"/>
        <v>174.66</v>
      </c>
      <c r="W27" s="24">
        <f t="shared" si="3"/>
        <v>3696.86</v>
      </c>
      <c r="X27" s="32">
        <v>1600</v>
      </c>
      <c r="Y27" s="32"/>
      <c r="Z27" s="24">
        <f t="shared" si="4"/>
        <v>2096.86</v>
      </c>
    </row>
    <row r="28" spans="1:26" ht="14.25">
      <c r="A28" s="31" t="s">
        <v>1108</v>
      </c>
      <c r="B28" s="10" t="s">
        <v>1109</v>
      </c>
      <c r="C28" s="32"/>
      <c r="D28" s="32"/>
      <c r="E28" s="24"/>
      <c r="F28" s="24"/>
      <c r="G28" s="24"/>
      <c r="H28" s="24"/>
      <c r="I28" s="24"/>
      <c r="J28" s="24"/>
      <c r="K28" s="49">
        <v>1.6</v>
      </c>
      <c r="L28" s="24">
        <v>143</v>
      </c>
      <c r="M28" s="49">
        <f t="shared" si="0"/>
        <v>228.8</v>
      </c>
      <c r="N28" s="49">
        <v>3</v>
      </c>
      <c r="O28" s="24">
        <v>23.6</v>
      </c>
      <c r="P28" s="49">
        <f t="shared" si="1"/>
        <v>70.800000000000011</v>
      </c>
      <c r="Q28" s="24">
        <v>1</v>
      </c>
      <c r="R28" s="24">
        <v>1150</v>
      </c>
      <c r="S28" s="24">
        <v>1150</v>
      </c>
      <c r="T28" s="49">
        <v>6</v>
      </c>
      <c r="U28" s="24">
        <v>29.11</v>
      </c>
      <c r="V28" s="49">
        <f t="shared" si="2"/>
        <v>174.66</v>
      </c>
      <c r="W28" s="24">
        <f t="shared" si="3"/>
        <v>1624.26</v>
      </c>
      <c r="X28" s="32">
        <v>1600</v>
      </c>
      <c r="Y28" s="32"/>
      <c r="Z28" s="24">
        <f t="shared" si="4"/>
        <v>24.259999999999991</v>
      </c>
    </row>
    <row r="29" spans="1:26" ht="14.25">
      <c r="A29" s="31" t="s">
        <v>1110</v>
      </c>
      <c r="B29" s="10" t="s">
        <v>1111</v>
      </c>
      <c r="C29" s="24">
        <v>1</v>
      </c>
      <c r="D29" s="24">
        <v>1629</v>
      </c>
      <c r="E29" s="24">
        <v>1</v>
      </c>
      <c r="F29" s="24">
        <v>305</v>
      </c>
      <c r="G29" s="24">
        <v>305</v>
      </c>
      <c r="H29" s="24">
        <v>2</v>
      </c>
      <c r="I29" s="24">
        <v>55</v>
      </c>
      <c r="J29" s="24">
        <v>110</v>
      </c>
      <c r="K29" s="49">
        <v>2</v>
      </c>
      <c r="L29" s="24">
        <v>143</v>
      </c>
      <c r="M29" s="49">
        <f t="shared" si="0"/>
        <v>286</v>
      </c>
      <c r="N29" s="49">
        <v>3</v>
      </c>
      <c r="O29" s="24">
        <v>23.6</v>
      </c>
      <c r="P29" s="49">
        <f t="shared" si="1"/>
        <v>70.800000000000011</v>
      </c>
      <c r="Q29" s="24">
        <v>1</v>
      </c>
      <c r="R29" s="24">
        <v>1150</v>
      </c>
      <c r="S29" s="24">
        <v>1150</v>
      </c>
      <c r="T29" s="49">
        <v>5</v>
      </c>
      <c r="U29" s="24">
        <v>29.11</v>
      </c>
      <c r="V29" s="49">
        <f t="shared" si="2"/>
        <v>145.55000000000001</v>
      </c>
      <c r="W29" s="24">
        <f t="shared" si="3"/>
        <v>3696.3500000000004</v>
      </c>
      <c r="X29" s="32">
        <v>1600</v>
      </c>
      <c r="Y29" s="32"/>
      <c r="Z29" s="24">
        <f t="shared" si="4"/>
        <v>2096.3500000000004</v>
      </c>
    </row>
    <row r="30" spans="1:26" ht="14.25">
      <c r="A30" s="31" t="s">
        <v>1112</v>
      </c>
      <c r="B30" s="10" t="s">
        <v>1113</v>
      </c>
      <c r="C30" s="24">
        <v>1</v>
      </c>
      <c r="D30" s="24">
        <v>1629</v>
      </c>
      <c r="E30" s="24">
        <v>1</v>
      </c>
      <c r="F30" s="24">
        <v>305</v>
      </c>
      <c r="G30" s="24">
        <v>305</v>
      </c>
      <c r="H30" s="24">
        <v>2</v>
      </c>
      <c r="I30" s="24">
        <v>55</v>
      </c>
      <c r="J30" s="24">
        <v>110</v>
      </c>
      <c r="K30" s="49">
        <v>1.8</v>
      </c>
      <c r="L30" s="24">
        <v>143</v>
      </c>
      <c r="M30" s="49">
        <f t="shared" si="0"/>
        <v>257.40000000000003</v>
      </c>
      <c r="N30" s="49">
        <v>3</v>
      </c>
      <c r="O30" s="24">
        <v>23.6</v>
      </c>
      <c r="P30" s="49">
        <f t="shared" si="1"/>
        <v>70.800000000000011</v>
      </c>
      <c r="Q30" s="24">
        <v>1</v>
      </c>
      <c r="R30" s="24">
        <v>1150</v>
      </c>
      <c r="S30" s="24">
        <v>1150</v>
      </c>
      <c r="T30" s="49">
        <v>5</v>
      </c>
      <c r="U30" s="24">
        <v>29.11</v>
      </c>
      <c r="V30" s="49">
        <f t="shared" si="2"/>
        <v>145.55000000000001</v>
      </c>
      <c r="W30" s="24">
        <f t="shared" si="3"/>
        <v>3667.7500000000005</v>
      </c>
      <c r="X30" s="32">
        <v>1600</v>
      </c>
      <c r="Y30" s="32"/>
      <c r="Z30" s="24">
        <f t="shared" si="4"/>
        <v>2067.7500000000005</v>
      </c>
    </row>
    <row r="31" spans="1:26" ht="14.25">
      <c r="A31" s="31" t="s">
        <v>1114</v>
      </c>
      <c r="B31" s="10" t="s">
        <v>1115</v>
      </c>
      <c r="C31" s="32"/>
      <c r="D31" s="32"/>
      <c r="E31" s="24">
        <v>1</v>
      </c>
      <c r="F31" s="24">
        <v>305</v>
      </c>
      <c r="G31" s="24">
        <v>305</v>
      </c>
      <c r="H31" s="24">
        <v>2</v>
      </c>
      <c r="I31" s="24">
        <v>55</v>
      </c>
      <c r="J31" s="24">
        <v>110</v>
      </c>
      <c r="K31" s="49">
        <v>1.8</v>
      </c>
      <c r="L31" s="24">
        <v>143</v>
      </c>
      <c r="M31" s="49">
        <f t="shared" si="0"/>
        <v>257.40000000000003</v>
      </c>
      <c r="N31" s="49">
        <v>3</v>
      </c>
      <c r="O31" s="24">
        <v>23.6</v>
      </c>
      <c r="P31" s="49">
        <f t="shared" si="1"/>
        <v>70.800000000000011</v>
      </c>
      <c r="Q31" s="24">
        <v>1</v>
      </c>
      <c r="R31" s="24">
        <v>1150</v>
      </c>
      <c r="S31" s="24">
        <v>1150</v>
      </c>
      <c r="T31" s="49">
        <v>7</v>
      </c>
      <c r="U31" s="24">
        <v>29.11</v>
      </c>
      <c r="V31" s="49">
        <f t="shared" si="2"/>
        <v>203.76999999999998</v>
      </c>
      <c r="W31" s="24">
        <f t="shared" si="3"/>
        <v>2096.9700000000003</v>
      </c>
      <c r="X31" s="32">
        <v>1600</v>
      </c>
      <c r="Y31" s="32"/>
      <c r="Z31" s="24">
        <f t="shared" si="4"/>
        <v>496.97000000000025</v>
      </c>
    </row>
    <row r="32" spans="1:26" ht="14.25">
      <c r="A32" s="31" t="s">
        <v>1116</v>
      </c>
      <c r="B32" s="10" t="s">
        <v>1117</v>
      </c>
      <c r="C32" s="32"/>
      <c r="D32" s="32"/>
      <c r="E32" s="24">
        <v>1</v>
      </c>
      <c r="F32" s="24">
        <v>305</v>
      </c>
      <c r="G32" s="24">
        <v>305</v>
      </c>
      <c r="H32" s="24">
        <v>2</v>
      </c>
      <c r="I32" s="24">
        <v>55</v>
      </c>
      <c r="J32" s="24">
        <v>110</v>
      </c>
      <c r="K32" s="49">
        <v>1.6</v>
      </c>
      <c r="L32" s="24">
        <v>143</v>
      </c>
      <c r="M32" s="49">
        <f t="shared" si="0"/>
        <v>228.8</v>
      </c>
      <c r="N32" s="49">
        <v>3</v>
      </c>
      <c r="O32" s="24">
        <v>23.6</v>
      </c>
      <c r="P32" s="49">
        <f t="shared" si="1"/>
        <v>70.800000000000011</v>
      </c>
      <c r="Q32" s="24">
        <v>1</v>
      </c>
      <c r="R32" s="24">
        <v>1150</v>
      </c>
      <c r="S32" s="24">
        <v>1150</v>
      </c>
      <c r="T32" s="49">
        <v>6</v>
      </c>
      <c r="U32" s="24">
        <v>29.11</v>
      </c>
      <c r="V32" s="49">
        <f t="shared" si="2"/>
        <v>174.66</v>
      </c>
      <c r="W32" s="24">
        <f t="shared" si="3"/>
        <v>2039.26</v>
      </c>
      <c r="X32" s="32">
        <v>1600</v>
      </c>
      <c r="Y32" s="32"/>
      <c r="Z32" s="24">
        <f t="shared" si="4"/>
        <v>439.26</v>
      </c>
    </row>
    <row r="33" spans="1:26" ht="14.25">
      <c r="A33" s="31" t="s">
        <v>1118</v>
      </c>
      <c r="B33" s="10" t="s">
        <v>1119</v>
      </c>
      <c r="C33" s="32"/>
      <c r="D33" s="32"/>
      <c r="E33" s="24">
        <v>1</v>
      </c>
      <c r="F33" s="24">
        <v>305</v>
      </c>
      <c r="G33" s="24">
        <v>305</v>
      </c>
      <c r="H33" s="24">
        <v>2</v>
      </c>
      <c r="I33" s="24">
        <v>55</v>
      </c>
      <c r="J33" s="24">
        <v>110</v>
      </c>
      <c r="K33" s="49">
        <v>2</v>
      </c>
      <c r="L33" s="24">
        <v>143</v>
      </c>
      <c r="M33" s="49">
        <f t="shared" si="0"/>
        <v>286</v>
      </c>
      <c r="N33" s="49">
        <v>3</v>
      </c>
      <c r="O33" s="24">
        <v>23.6</v>
      </c>
      <c r="P33" s="49">
        <f t="shared" si="1"/>
        <v>70.800000000000011</v>
      </c>
      <c r="Q33" s="24">
        <v>1</v>
      </c>
      <c r="R33" s="24">
        <v>1150</v>
      </c>
      <c r="S33" s="24">
        <v>1150</v>
      </c>
      <c r="T33" s="49">
        <v>6</v>
      </c>
      <c r="U33" s="24">
        <v>29.11</v>
      </c>
      <c r="V33" s="49">
        <f t="shared" si="2"/>
        <v>174.66</v>
      </c>
      <c r="W33" s="24">
        <f t="shared" si="3"/>
        <v>2096.46</v>
      </c>
      <c r="X33" s="32">
        <v>1600</v>
      </c>
      <c r="Y33" s="32"/>
      <c r="Z33" s="24">
        <f t="shared" si="4"/>
        <v>496.46000000000004</v>
      </c>
    </row>
    <row r="34" spans="1:26" ht="14.25">
      <c r="A34" s="31" t="s">
        <v>1120</v>
      </c>
      <c r="B34" s="10" t="s">
        <v>1121</v>
      </c>
      <c r="C34" s="32"/>
      <c r="D34" s="32"/>
      <c r="E34" s="24">
        <v>1</v>
      </c>
      <c r="F34" s="24">
        <v>305</v>
      </c>
      <c r="G34" s="24">
        <v>305</v>
      </c>
      <c r="H34" s="24">
        <v>2</v>
      </c>
      <c r="I34" s="24">
        <v>55</v>
      </c>
      <c r="J34" s="24">
        <v>110</v>
      </c>
      <c r="K34" s="49">
        <v>2</v>
      </c>
      <c r="L34" s="24">
        <v>143</v>
      </c>
      <c r="M34" s="49">
        <f t="shared" si="0"/>
        <v>286</v>
      </c>
      <c r="N34" s="49">
        <v>3</v>
      </c>
      <c r="O34" s="24">
        <v>23.6</v>
      </c>
      <c r="P34" s="49">
        <f t="shared" si="1"/>
        <v>70.800000000000011</v>
      </c>
      <c r="Q34" s="24">
        <v>1</v>
      </c>
      <c r="R34" s="24">
        <v>1150</v>
      </c>
      <c r="S34" s="24">
        <v>1150</v>
      </c>
      <c r="T34" s="49">
        <v>7</v>
      </c>
      <c r="U34" s="24">
        <v>29.11</v>
      </c>
      <c r="V34" s="49">
        <f t="shared" si="2"/>
        <v>203.76999999999998</v>
      </c>
      <c r="W34" s="24">
        <f t="shared" si="3"/>
        <v>2125.5699999999997</v>
      </c>
      <c r="X34" s="32">
        <v>1600</v>
      </c>
      <c r="Y34" s="32"/>
      <c r="Z34" s="24">
        <f t="shared" si="4"/>
        <v>525.56999999999971</v>
      </c>
    </row>
    <row r="35" spans="1:26" ht="14.25">
      <c r="A35" s="31" t="s">
        <v>1122</v>
      </c>
      <c r="B35" s="10" t="s">
        <v>1123</v>
      </c>
      <c r="C35" s="32"/>
      <c r="D35" s="32"/>
      <c r="E35" s="24">
        <v>1</v>
      </c>
      <c r="F35" s="24">
        <v>305</v>
      </c>
      <c r="G35" s="24">
        <v>305</v>
      </c>
      <c r="H35" s="24">
        <v>2</v>
      </c>
      <c r="I35" s="24">
        <v>55</v>
      </c>
      <c r="J35" s="24">
        <v>110</v>
      </c>
      <c r="K35" s="49">
        <v>1.5</v>
      </c>
      <c r="L35" s="24">
        <v>143</v>
      </c>
      <c r="M35" s="49">
        <f t="shared" si="0"/>
        <v>214.5</v>
      </c>
      <c r="N35" s="49">
        <v>3</v>
      </c>
      <c r="O35" s="24">
        <v>23.6</v>
      </c>
      <c r="P35" s="49">
        <f t="shared" si="1"/>
        <v>70.800000000000011</v>
      </c>
      <c r="Q35" s="24">
        <v>1</v>
      </c>
      <c r="R35" s="24">
        <v>1150</v>
      </c>
      <c r="S35" s="24">
        <v>1150</v>
      </c>
      <c r="T35" s="49">
        <v>5</v>
      </c>
      <c r="U35" s="24">
        <v>29.11</v>
      </c>
      <c r="V35" s="49">
        <f t="shared" si="2"/>
        <v>145.55000000000001</v>
      </c>
      <c r="W35" s="24">
        <f t="shared" si="3"/>
        <v>1995.85</v>
      </c>
      <c r="X35" s="32">
        <v>1600</v>
      </c>
      <c r="Y35" s="32"/>
      <c r="Z35" s="24">
        <f t="shared" si="4"/>
        <v>395.84999999999991</v>
      </c>
    </row>
    <row r="36" spans="1:26" ht="14.25">
      <c r="A36" s="31" t="s">
        <v>1124</v>
      </c>
      <c r="B36" s="10" t="s">
        <v>1125</v>
      </c>
      <c r="C36" s="32"/>
      <c r="D36" s="32"/>
      <c r="E36" s="24">
        <v>1</v>
      </c>
      <c r="F36" s="24">
        <v>305</v>
      </c>
      <c r="G36" s="24">
        <v>305</v>
      </c>
      <c r="H36" s="24">
        <v>2</v>
      </c>
      <c r="I36" s="24">
        <v>55</v>
      </c>
      <c r="J36" s="24">
        <v>110</v>
      </c>
      <c r="K36" s="49">
        <v>1.5</v>
      </c>
      <c r="L36" s="24">
        <v>143</v>
      </c>
      <c r="M36" s="49">
        <f t="shared" si="0"/>
        <v>214.5</v>
      </c>
      <c r="N36" s="49">
        <v>3</v>
      </c>
      <c r="O36" s="24">
        <v>23.6</v>
      </c>
      <c r="P36" s="49">
        <f t="shared" si="1"/>
        <v>70.800000000000011</v>
      </c>
      <c r="Q36" s="24">
        <v>1</v>
      </c>
      <c r="R36" s="24">
        <v>1150</v>
      </c>
      <c r="S36" s="24">
        <v>1150</v>
      </c>
      <c r="T36" s="49">
        <v>8</v>
      </c>
      <c r="U36" s="24">
        <v>29.11</v>
      </c>
      <c r="V36" s="49">
        <f t="shared" si="2"/>
        <v>232.88</v>
      </c>
      <c r="W36" s="24">
        <f t="shared" si="3"/>
        <v>2083.1799999999998</v>
      </c>
      <c r="X36" s="32">
        <v>1600</v>
      </c>
      <c r="Y36" s="32"/>
      <c r="Z36" s="24">
        <f t="shared" si="4"/>
        <v>483.17999999999984</v>
      </c>
    </row>
    <row r="37" spans="1:26" ht="14.25">
      <c r="A37" s="31" t="s">
        <v>1126</v>
      </c>
      <c r="B37" s="10" t="s">
        <v>1127</v>
      </c>
      <c r="C37" s="24">
        <v>1</v>
      </c>
      <c r="D37" s="24">
        <v>1629</v>
      </c>
      <c r="E37" s="24">
        <v>1</v>
      </c>
      <c r="F37" s="24">
        <v>305</v>
      </c>
      <c r="G37" s="24">
        <v>305</v>
      </c>
      <c r="H37" s="24">
        <v>2</v>
      </c>
      <c r="I37" s="24">
        <v>55</v>
      </c>
      <c r="J37" s="24">
        <v>110</v>
      </c>
      <c r="K37" s="49">
        <v>1.5</v>
      </c>
      <c r="L37" s="24">
        <v>143</v>
      </c>
      <c r="M37" s="49">
        <f t="shared" si="0"/>
        <v>214.5</v>
      </c>
      <c r="N37" s="49">
        <v>3</v>
      </c>
      <c r="O37" s="24">
        <v>23.6</v>
      </c>
      <c r="P37" s="49">
        <f t="shared" si="1"/>
        <v>70.800000000000011</v>
      </c>
      <c r="Q37" s="24">
        <v>1</v>
      </c>
      <c r="R37" s="24">
        <v>1150</v>
      </c>
      <c r="S37" s="24">
        <v>1150</v>
      </c>
      <c r="T37" s="49">
        <v>7</v>
      </c>
      <c r="U37" s="24">
        <v>29.11</v>
      </c>
      <c r="V37" s="49">
        <f t="shared" si="2"/>
        <v>203.76999999999998</v>
      </c>
      <c r="W37" s="24">
        <f t="shared" si="3"/>
        <v>3683.07</v>
      </c>
      <c r="X37" s="32">
        <v>1600</v>
      </c>
      <c r="Y37" s="32"/>
      <c r="Z37" s="24">
        <f t="shared" si="4"/>
        <v>2083.0700000000002</v>
      </c>
    </row>
    <row r="38" spans="1:26" ht="14.25">
      <c r="A38" s="31" t="s">
        <v>1128</v>
      </c>
      <c r="B38" s="10" t="s">
        <v>1129</v>
      </c>
      <c r="C38" s="24">
        <v>1</v>
      </c>
      <c r="D38" s="24">
        <v>1629</v>
      </c>
      <c r="E38" s="24">
        <v>1</v>
      </c>
      <c r="F38" s="24">
        <v>305</v>
      </c>
      <c r="G38" s="24">
        <v>305</v>
      </c>
      <c r="H38" s="24">
        <v>2</v>
      </c>
      <c r="I38" s="24">
        <v>55</v>
      </c>
      <c r="J38" s="24">
        <v>110</v>
      </c>
      <c r="K38" s="49">
        <v>1.8</v>
      </c>
      <c r="L38" s="24">
        <v>143</v>
      </c>
      <c r="M38" s="49">
        <f t="shared" si="0"/>
        <v>257.40000000000003</v>
      </c>
      <c r="N38" s="49">
        <v>3</v>
      </c>
      <c r="O38" s="24">
        <v>23.6</v>
      </c>
      <c r="P38" s="49">
        <f t="shared" si="1"/>
        <v>70.800000000000011</v>
      </c>
      <c r="Q38" s="24">
        <v>1</v>
      </c>
      <c r="R38" s="24">
        <v>1150</v>
      </c>
      <c r="S38" s="24">
        <v>1150</v>
      </c>
      <c r="T38" s="49">
        <v>8</v>
      </c>
      <c r="U38" s="24">
        <v>29.11</v>
      </c>
      <c r="V38" s="49">
        <f t="shared" si="2"/>
        <v>232.88</v>
      </c>
      <c r="W38" s="24">
        <f t="shared" si="3"/>
        <v>3755.0800000000004</v>
      </c>
      <c r="X38" s="32">
        <v>1600</v>
      </c>
      <c r="Y38" s="32"/>
      <c r="Z38" s="24">
        <f t="shared" si="4"/>
        <v>2155.0800000000004</v>
      </c>
    </row>
    <row r="39" spans="1:26" ht="14.25">
      <c r="A39" s="31" t="s">
        <v>1130</v>
      </c>
      <c r="B39" s="10" t="s">
        <v>1131</v>
      </c>
      <c r="C39" s="32"/>
      <c r="D39" s="32"/>
      <c r="E39" s="24"/>
      <c r="F39" s="24"/>
      <c r="G39" s="24"/>
      <c r="H39" s="24"/>
      <c r="I39" s="24"/>
      <c r="J39" s="24"/>
      <c r="K39" s="49">
        <v>1.6</v>
      </c>
      <c r="L39" s="24">
        <v>143</v>
      </c>
      <c r="M39" s="49">
        <f t="shared" si="0"/>
        <v>228.8</v>
      </c>
      <c r="N39" s="49">
        <v>3</v>
      </c>
      <c r="O39" s="24">
        <v>23.6</v>
      </c>
      <c r="P39" s="49">
        <f t="shared" si="1"/>
        <v>70.800000000000011</v>
      </c>
      <c r="Q39" s="24">
        <v>1</v>
      </c>
      <c r="R39" s="24">
        <v>1150</v>
      </c>
      <c r="S39" s="24">
        <v>1150</v>
      </c>
      <c r="T39" s="49">
        <v>7</v>
      </c>
      <c r="U39" s="24">
        <v>29.11</v>
      </c>
      <c r="V39" s="49">
        <f t="shared" si="2"/>
        <v>203.76999999999998</v>
      </c>
      <c r="W39" s="24">
        <f t="shared" si="3"/>
        <v>1653.37</v>
      </c>
      <c r="X39" s="32">
        <v>1600</v>
      </c>
      <c r="Y39" s="32"/>
      <c r="Z39" s="24">
        <f t="shared" si="4"/>
        <v>53.369999999999891</v>
      </c>
    </row>
    <row r="40" spans="1:26" ht="14.25">
      <c r="A40" s="31" t="s">
        <v>1132</v>
      </c>
      <c r="B40" s="10" t="s">
        <v>1133</v>
      </c>
      <c r="C40" s="24">
        <v>1</v>
      </c>
      <c r="D40" s="24">
        <v>1629</v>
      </c>
      <c r="E40" s="24">
        <v>1</v>
      </c>
      <c r="F40" s="24">
        <v>305</v>
      </c>
      <c r="G40" s="24">
        <v>305</v>
      </c>
      <c r="H40" s="24">
        <v>2</v>
      </c>
      <c r="I40" s="24">
        <v>55</v>
      </c>
      <c r="J40" s="24">
        <v>110</v>
      </c>
      <c r="K40" s="49">
        <v>2</v>
      </c>
      <c r="L40" s="24">
        <v>143</v>
      </c>
      <c r="M40" s="49">
        <f t="shared" si="0"/>
        <v>286</v>
      </c>
      <c r="N40" s="49">
        <v>3</v>
      </c>
      <c r="O40" s="24">
        <v>23.6</v>
      </c>
      <c r="P40" s="49">
        <f t="shared" si="1"/>
        <v>70.800000000000011</v>
      </c>
      <c r="Q40" s="24">
        <v>1</v>
      </c>
      <c r="R40" s="24">
        <v>1150</v>
      </c>
      <c r="S40" s="24">
        <v>1150</v>
      </c>
      <c r="T40" s="49">
        <v>6</v>
      </c>
      <c r="U40" s="24">
        <v>29.11</v>
      </c>
      <c r="V40" s="49">
        <f t="shared" si="2"/>
        <v>174.66</v>
      </c>
      <c r="W40" s="24">
        <f t="shared" si="3"/>
        <v>3725.46</v>
      </c>
      <c r="X40" s="32">
        <v>1600</v>
      </c>
      <c r="Y40" s="32"/>
      <c r="Z40" s="24">
        <f t="shared" si="4"/>
        <v>2125.46</v>
      </c>
    </row>
    <row r="41" spans="1:26" ht="14.25">
      <c r="A41" s="31" t="s">
        <v>1134</v>
      </c>
      <c r="B41" s="10" t="s">
        <v>1135</v>
      </c>
      <c r="C41" s="24">
        <v>1</v>
      </c>
      <c r="D41" s="24">
        <v>1629</v>
      </c>
      <c r="E41" s="24">
        <v>1</v>
      </c>
      <c r="F41" s="24">
        <v>305</v>
      </c>
      <c r="G41" s="24">
        <v>305</v>
      </c>
      <c r="H41" s="24">
        <v>2</v>
      </c>
      <c r="I41" s="24">
        <v>55</v>
      </c>
      <c r="J41" s="24">
        <v>110</v>
      </c>
      <c r="K41" s="49">
        <v>1.8</v>
      </c>
      <c r="L41" s="24">
        <v>143</v>
      </c>
      <c r="M41" s="49">
        <f t="shared" si="0"/>
        <v>257.40000000000003</v>
      </c>
      <c r="N41" s="49">
        <v>3</v>
      </c>
      <c r="O41" s="24">
        <v>23.6</v>
      </c>
      <c r="P41" s="49">
        <f t="shared" si="1"/>
        <v>70.800000000000011</v>
      </c>
      <c r="Q41" s="24">
        <v>1</v>
      </c>
      <c r="R41" s="24">
        <v>1150</v>
      </c>
      <c r="S41" s="24">
        <v>1150</v>
      </c>
      <c r="T41" s="49">
        <v>5</v>
      </c>
      <c r="U41" s="24">
        <v>29.11</v>
      </c>
      <c r="V41" s="49">
        <f t="shared" si="2"/>
        <v>145.55000000000001</v>
      </c>
      <c r="W41" s="24">
        <f t="shared" si="3"/>
        <v>3667.7500000000005</v>
      </c>
      <c r="X41" s="32">
        <v>1600</v>
      </c>
      <c r="Y41" s="32"/>
      <c r="Z41" s="24">
        <f t="shared" si="4"/>
        <v>2067.7500000000005</v>
      </c>
    </row>
    <row r="42" spans="1:26" ht="14.25">
      <c r="A42" s="31" t="s">
        <v>1136</v>
      </c>
      <c r="B42" s="10" t="s">
        <v>1137</v>
      </c>
      <c r="C42" s="24">
        <v>1</v>
      </c>
      <c r="D42" s="24">
        <v>1629</v>
      </c>
      <c r="E42" s="24">
        <v>1</v>
      </c>
      <c r="F42" s="24">
        <v>305</v>
      </c>
      <c r="G42" s="24">
        <v>305</v>
      </c>
      <c r="H42" s="24">
        <v>2</v>
      </c>
      <c r="I42" s="24">
        <v>55</v>
      </c>
      <c r="J42" s="24">
        <v>110</v>
      </c>
      <c r="K42" s="49">
        <v>1.8</v>
      </c>
      <c r="L42" s="24">
        <v>143</v>
      </c>
      <c r="M42" s="49">
        <f t="shared" si="0"/>
        <v>257.40000000000003</v>
      </c>
      <c r="N42" s="49">
        <v>3</v>
      </c>
      <c r="O42" s="24">
        <v>23.6</v>
      </c>
      <c r="P42" s="49">
        <f t="shared" si="1"/>
        <v>70.800000000000011</v>
      </c>
      <c r="Q42" s="24">
        <v>1</v>
      </c>
      <c r="R42" s="24">
        <v>1150</v>
      </c>
      <c r="S42" s="24">
        <v>1150</v>
      </c>
      <c r="T42" s="49">
        <v>7</v>
      </c>
      <c r="U42" s="24">
        <v>29.11</v>
      </c>
      <c r="V42" s="49">
        <f t="shared" si="2"/>
        <v>203.76999999999998</v>
      </c>
      <c r="W42" s="24">
        <f t="shared" si="3"/>
        <v>3725.9700000000003</v>
      </c>
      <c r="X42" s="32">
        <v>1600</v>
      </c>
      <c r="Y42" s="32"/>
      <c r="Z42" s="24">
        <f t="shared" si="4"/>
        <v>2125.9700000000003</v>
      </c>
    </row>
    <row r="43" spans="1:26" ht="14.25">
      <c r="A43" s="31" t="s">
        <v>1138</v>
      </c>
      <c r="B43" s="10" t="s">
        <v>1139</v>
      </c>
      <c r="C43" s="24">
        <v>1</v>
      </c>
      <c r="D43" s="24">
        <v>1629</v>
      </c>
      <c r="E43" s="24">
        <v>1</v>
      </c>
      <c r="F43" s="24">
        <v>305</v>
      </c>
      <c r="G43" s="24">
        <v>305</v>
      </c>
      <c r="H43" s="24">
        <v>2</v>
      </c>
      <c r="I43" s="24">
        <v>55</v>
      </c>
      <c r="J43" s="24">
        <v>110</v>
      </c>
      <c r="K43" s="49">
        <v>1.6</v>
      </c>
      <c r="L43" s="24">
        <v>143</v>
      </c>
      <c r="M43" s="49">
        <f t="shared" si="0"/>
        <v>228.8</v>
      </c>
      <c r="N43" s="49">
        <v>3</v>
      </c>
      <c r="O43" s="24">
        <v>23.6</v>
      </c>
      <c r="P43" s="49">
        <f t="shared" si="1"/>
        <v>70.800000000000011</v>
      </c>
      <c r="Q43" s="24">
        <v>1</v>
      </c>
      <c r="R43" s="24">
        <v>1150</v>
      </c>
      <c r="S43" s="24">
        <v>1150</v>
      </c>
      <c r="T43" s="49">
        <v>6</v>
      </c>
      <c r="U43" s="24">
        <v>29.11</v>
      </c>
      <c r="V43" s="49">
        <f t="shared" si="2"/>
        <v>174.66</v>
      </c>
      <c r="W43" s="24">
        <f t="shared" si="3"/>
        <v>3668.26</v>
      </c>
      <c r="X43" s="32">
        <v>1600</v>
      </c>
      <c r="Y43" s="32"/>
      <c r="Z43" s="24">
        <f t="shared" si="4"/>
        <v>2068.2600000000002</v>
      </c>
    </row>
    <row r="44" spans="1:26" ht="14.25">
      <c r="A44" s="31" t="s">
        <v>1140</v>
      </c>
      <c r="B44" s="10" t="s">
        <v>1141</v>
      </c>
      <c r="C44" s="24">
        <v>1</v>
      </c>
      <c r="D44" s="24">
        <v>1629</v>
      </c>
      <c r="E44" s="24">
        <v>1</v>
      </c>
      <c r="F44" s="24">
        <v>305</v>
      </c>
      <c r="G44" s="24">
        <v>305</v>
      </c>
      <c r="H44" s="24">
        <v>2</v>
      </c>
      <c r="I44" s="24">
        <v>55</v>
      </c>
      <c r="J44" s="24">
        <v>110</v>
      </c>
      <c r="K44" s="49">
        <v>2</v>
      </c>
      <c r="L44" s="24">
        <v>143</v>
      </c>
      <c r="M44" s="49">
        <f t="shared" si="0"/>
        <v>286</v>
      </c>
      <c r="N44" s="49">
        <v>3</v>
      </c>
      <c r="O44" s="24">
        <v>23.6</v>
      </c>
      <c r="P44" s="49">
        <f t="shared" si="1"/>
        <v>70.800000000000011</v>
      </c>
      <c r="Q44" s="24">
        <v>1</v>
      </c>
      <c r="R44" s="24">
        <v>1150</v>
      </c>
      <c r="S44" s="24">
        <v>1150</v>
      </c>
      <c r="T44" s="49">
        <v>5</v>
      </c>
      <c r="U44" s="24">
        <v>29.11</v>
      </c>
      <c r="V44" s="49">
        <f t="shared" si="2"/>
        <v>145.55000000000001</v>
      </c>
      <c r="W44" s="24">
        <f t="shared" si="3"/>
        <v>3696.3500000000004</v>
      </c>
      <c r="X44" s="32">
        <v>1600</v>
      </c>
      <c r="Y44" s="32"/>
      <c r="Z44" s="24">
        <f t="shared" si="4"/>
        <v>2096.3500000000004</v>
      </c>
    </row>
    <row r="45" spans="1:26" ht="14.25">
      <c r="A45" s="31" t="s">
        <v>1142</v>
      </c>
      <c r="B45" s="10" t="s">
        <v>1143</v>
      </c>
      <c r="C45" s="24">
        <v>1</v>
      </c>
      <c r="D45" s="24">
        <v>1629</v>
      </c>
      <c r="E45" s="24">
        <v>1</v>
      </c>
      <c r="F45" s="24">
        <v>305</v>
      </c>
      <c r="G45" s="24">
        <v>305</v>
      </c>
      <c r="H45" s="24">
        <v>2</v>
      </c>
      <c r="I45" s="24">
        <v>55</v>
      </c>
      <c r="J45" s="24">
        <v>110</v>
      </c>
      <c r="K45" s="49">
        <v>2</v>
      </c>
      <c r="L45" s="24">
        <v>143</v>
      </c>
      <c r="M45" s="49">
        <f t="shared" si="0"/>
        <v>286</v>
      </c>
      <c r="N45" s="49">
        <v>3</v>
      </c>
      <c r="O45" s="24">
        <v>23.6</v>
      </c>
      <c r="P45" s="49">
        <f t="shared" si="1"/>
        <v>70.800000000000011</v>
      </c>
      <c r="Q45" s="24">
        <v>1</v>
      </c>
      <c r="R45" s="24">
        <v>1150</v>
      </c>
      <c r="S45" s="24">
        <v>1150</v>
      </c>
      <c r="T45" s="49">
        <v>5</v>
      </c>
      <c r="U45" s="24">
        <v>29.11</v>
      </c>
      <c r="V45" s="49">
        <f t="shared" si="2"/>
        <v>145.55000000000001</v>
      </c>
      <c r="W45" s="24">
        <f t="shared" si="3"/>
        <v>3696.3500000000004</v>
      </c>
      <c r="X45" s="32">
        <v>1600</v>
      </c>
      <c r="Y45" s="32"/>
      <c r="Z45" s="24">
        <f t="shared" si="4"/>
        <v>2096.3500000000004</v>
      </c>
    </row>
    <row r="46" spans="1:26" ht="14.25">
      <c r="A46" s="31" t="s">
        <v>1144</v>
      </c>
      <c r="B46" s="10" t="s">
        <v>1145</v>
      </c>
      <c r="C46" s="32"/>
      <c r="D46" s="32"/>
      <c r="E46" s="24">
        <v>1</v>
      </c>
      <c r="F46" s="24">
        <v>305</v>
      </c>
      <c r="G46" s="24">
        <v>305</v>
      </c>
      <c r="H46" s="24">
        <v>2</v>
      </c>
      <c r="I46" s="24">
        <v>55</v>
      </c>
      <c r="J46" s="24">
        <v>110</v>
      </c>
      <c r="K46" s="49">
        <v>1.5</v>
      </c>
      <c r="L46" s="24">
        <v>143</v>
      </c>
      <c r="M46" s="49">
        <f t="shared" si="0"/>
        <v>214.5</v>
      </c>
      <c r="N46" s="49">
        <v>3</v>
      </c>
      <c r="O46" s="24">
        <v>23.6</v>
      </c>
      <c r="P46" s="49">
        <f t="shared" si="1"/>
        <v>70.800000000000011</v>
      </c>
      <c r="Q46" s="24">
        <v>1</v>
      </c>
      <c r="R46" s="24">
        <v>1150</v>
      </c>
      <c r="S46" s="24">
        <v>1150</v>
      </c>
      <c r="T46" s="49">
        <v>5</v>
      </c>
      <c r="U46" s="24">
        <v>29.11</v>
      </c>
      <c r="V46" s="49">
        <f t="shared" si="2"/>
        <v>145.55000000000001</v>
      </c>
      <c r="W46" s="24">
        <f t="shared" si="3"/>
        <v>1995.85</v>
      </c>
      <c r="X46" s="32">
        <v>1600</v>
      </c>
      <c r="Y46" s="32"/>
      <c r="Z46" s="24">
        <f t="shared" si="4"/>
        <v>395.84999999999991</v>
      </c>
    </row>
    <row r="47" spans="1:26" ht="14.25">
      <c r="A47" s="31" t="s">
        <v>1146</v>
      </c>
      <c r="B47" s="10" t="s">
        <v>1147</v>
      </c>
      <c r="C47" s="32"/>
      <c r="D47" s="32"/>
      <c r="E47" s="24">
        <v>1</v>
      </c>
      <c r="F47" s="24">
        <v>305</v>
      </c>
      <c r="G47" s="24">
        <v>305</v>
      </c>
      <c r="H47" s="24"/>
      <c r="I47" s="24"/>
      <c r="J47" s="24"/>
      <c r="K47" s="49">
        <v>1.5</v>
      </c>
      <c r="L47" s="24">
        <v>143</v>
      </c>
      <c r="M47" s="49">
        <f t="shared" si="0"/>
        <v>214.5</v>
      </c>
      <c r="N47" s="49">
        <v>3</v>
      </c>
      <c r="O47" s="24">
        <v>23.6</v>
      </c>
      <c r="P47" s="49">
        <f t="shared" si="1"/>
        <v>70.800000000000011</v>
      </c>
      <c r="Q47" s="24">
        <v>1</v>
      </c>
      <c r="R47" s="24">
        <v>1150</v>
      </c>
      <c r="S47" s="24">
        <v>1150</v>
      </c>
      <c r="T47" s="49">
        <v>7</v>
      </c>
      <c r="U47" s="24">
        <v>29.11</v>
      </c>
      <c r="V47" s="49">
        <f t="shared" si="2"/>
        <v>203.76999999999998</v>
      </c>
      <c r="W47" s="24">
        <f t="shared" si="3"/>
        <v>1944.07</v>
      </c>
      <c r="X47" s="32">
        <v>1600</v>
      </c>
      <c r="Y47" s="32"/>
      <c r="Z47" s="24">
        <f t="shared" si="4"/>
        <v>344.06999999999994</v>
      </c>
    </row>
    <row r="48" spans="1:26" ht="14.25">
      <c r="A48" s="31" t="s">
        <v>1148</v>
      </c>
      <c r="B48" s="10" t="s">
        <v>1149</v>
      </c>
      <c r="C48" s="24">
        <v>1</v>
      </c>
      <c r="D48" s="24">
        <v>1629</v>
      </c>
      <c r="E48" s="24">
        <v>1</v>
      </c>
      <c r="F48" s="24">
        <v>305</v>
      </c>
      <c r="G48" s="24">
        <v>305</v>
      </c>
      <c r="H48" s="24">
        <v>2</v>
      </c>
      <c r="I48" s="24">
        <v>55</v>
      </c>
      <c r="J48" s="24">
        <v>110</v>
      </c>
      <c r="K48" s="49">
        <v>1.5</v>
      </c>
      <c r="L48" s="24">
        <v>143</v>
      </c>
      <c r="M48" s="49">
        <f t="shared" si="0"/>
        <v>214.5</v>
      </c>
      <c r="N48" s="49">
        <v>3</v>
      </c>
      <c r="O48" s="24">
        <v>23.6</v>
      </c>
      <c r="P48" s="49">
        <f t="shared" si="1"/>
        <v>70.800000000000011</v>
      </c>
      <c r="Q48" s="24">
        <v>1</v>
      </c>
      <c r="R48" s="24">
        <v>1150</v>
      </c>
      <c r="S48" s="24">
        <v>1150</v>
      </c>
      <c r="T48" s="49">
        <v>6</v>
      </c>
      <c r="U48" s="24">
        <v>29.11</v>
      </c>
      <c r="V48" s="49">
        <f t="shared" si="2"/>
        <v>174.66</v>
      </c>
      <c r="W48" s="24">
        <f t="shared" si="3"/>
        <v>3653.96</v>
      </c>
      <c r="X48" s="32">
        <v>1600</v>
      </c>
      <c r="Y48" s="32"/>
      <c r="Z48" s="24">
        <f t="shared" si="4"/>
        <v>2053.96</v>
      </c>
    </row>
    <row r="49" spans="1:26" ht="14.25">
      <c r="A49" s="31" t="s">
        <v>1150</v>
      </c>
      <c r="B49" s="10" t="s">
        <v>1151</v>
      </c>
      <c r="C49" s="24">
        <v>1</v>
      </c>
      <c r="D49" s="24">
        <v>1629</v>
      </c>
      <c r="E49" s="24">
        <v>1</v>
      </c>
      <c r="F49" s="24">
        <v>305</v>
      </c>
      <c r="G49" s="24">
        <v>305</v>
      </c>
      <c r="H49" s="24">
        <v>2</v>
      </c>
      <c r="I49" s="24">
        <v>55</v>
      </c>
      <c r="J49" s="24">
        <v>110</v>
      </c>
      <c r="K49" s="49">
        <v>1.8</v>
      </c>
      <c r="L49" s="24">
        <v>143</v>
      </c>
      <c r="M49" s="49">
        <f t="shared" si="0"/>
        <v>257.40000000000003</v>
      </c>
      <c r="N49" s="49">
        <v>3</v>
      </c>
      <c r="O49" s="24">
        <v>23.6</v>
      </c>
      <c r="P49" s="49">
        <f t="shared" si="1"/>
        <v>70.800000000000011</v>
      </c>
      <c r="Q49" s="24">
        <v>1</v>
      </c>
      <c r="R49" s="24">
        <v>1150</v>
      </c>
      <c r="S49" s="24">
        <v>1150</v>
      </c>
      <c r="T49" s="49">
        <v>6</v>
      </c>
      <c r="U49" s="24">
        <v>29.11</v>
      </c>
      <c r="V49" s="49">
        <f t="shared" si="2"/>
        <v>174.66</v>
      </c>
      <c r="W49" s="24">
        <f t="shared" si="3"/>
        <v>3696.86</v>
      </c>
      <c r="X49" s="32">
        <v>1600</v>
      </c>
      <c r="Y49" s="32"/>
      <c r="Z49" s="24">
        <f t="shared" si="4"/>
        <v>2096.86</v>
      </c>
    </row>
    <row r="50" spans="1:26" ht="14.25">
      <c r="A50" s="31" t="s">
        <v>1152</v>
      </c>
      <c r="B50" s="10" t="s">
        <v>1153</v>
      </c>
      <c r="C50" s="24">
        <v>1</v>
      </c>
      <c r="D50" s="24">
        <v>1629</v>
      </c>
      <c r="E50" s="24">
        <v>1</v>
      </c>
      <c r="F50" s="24">
        <v>305</v>
      </c>
      <c r="G50" s="24">
        <v>305</v>
      </c>
      <c r="H50" s="24">
        <v>2</v>
      </c>
      <c r="I50" s="24">
        <v>55</v>
      </c>
      <c r="J50" s="24">
        <v>110</v>
      </c>
      <c r="K50" s="49">
        <v>1.6</v>
      </c>
      <c r="L50" s="24">
        <v>143</v>
      </c>
      <c r="M50" s="49">
        <f t="shared" si="0"/>
        <v>228.8</v>
      </c>
      <c r="N50" s="49">
        <v>3</v>
      </c>
      <c r="O50" s="24">
        <v>23.6</v>
      </c>
      <c r="P50" s="49">
        <f t="shared" si="1"/>
        <v>70.800000000000011</v>
      </c>
      <c r="Q50" s="24">
        <v>1</v>
      </c>
      <c r="R50" s="24">
        <v>1150</v>
      </c>
      <c r="S50" s="24">
        <v>1150</v>
      </c>
      <c r="T50" s="49">
        <v>7</v>
      </c>
      <c r="U50" s="24">
        <v>29.11</v>
      </c>
      <c r="V50" s="49">
        <f t="shared" si="2"/>
        <v>203.76999999999998</v>
      </c>
      <c r="W50" s="24">
        <f t="shared" si="3"/>
        <v>3697.3700000000003</v>
      </c>
      <c r="X50" s="32">
        <v>1600</v>
      </c>
      <c r="Y50" s="32"/>
      <c r="Z50" s="24">
        <f t="shared" si="4"/>
        <v>2097.3700000000003</v>
      </c>
    </row>
    <row r="51" spans="1:26" ht="14.25">
      <c r="A51" s="31" t="s">
        <v>1154</v>
      </c>
      <c r="B51" s="10" t="s">
        <v>1155</v>
      </c>
      <c r="C51" s="32"/>
      <c r="D51" s="32"/>
      <c r="E51" s="24">
        <v>1</v>
      </c>
      <c r="F51" s="24">
        <v>305</v>
      </c>
      <c r="G51" s="24">
        <v>305</v>
      </c>
      <c r="H51" s="24">
        <v>2</v>
      </c>
      <c r="I51" s="24">
        <v>55</v>
      </c>
      <c r="J51" s="24">
        <v>110</v>
      </c>
      <c r="K51" s="49">
        <v>2</v>
      </c>
      <c r="L51" s="24">
        <v>143</v>
      </c>
      <c r="M51" s="49">
        <f t="shared" si="0"/>
        <v>286</v>
      </c>
      <c r="N51" s="49">
        <v>3</v>
      </c>
      <c r="O51" s="24">
        <v>23.6</v>
      </c>
      <c r="P51" s="49">
        <f t="shared" si="1"/>
        <v>70.800000000000011</v>
      </c>
      <c r="Q51" s="24">
        <v>1</v>
      </c>
      <c r="R51" s="24">
        <v>1150</v>
      </c>
      <c r="S51" s="24">
        <v>1150</v>
      </c>
      <c r="T51" s="49">
        <v>5</v>
      </c>
      <c r="U51" s="24">
        <v>29.11</v>
      </c>
      <c r="V51" s="49">
        <f t="shared" si="2"/>
        <v>145.55000000000001</v>
      </c>
      <c r="W51" s="24">
        <f t="shared" si="3"/>
        <v>2067.35</v>
      </c>
      <c r="X51" s="32">
        <v>1600</v>
      </c>
      <c r="Y51" s="32"/>
      <c r="Z51" s="24">
        <f t="shared" si="4"/>
        <v>467.34999999999991</v>
      </c>
    </row>
    <row r="52" spans="1:26" ht="14.25">
      <c r="A52" s="31" t="s">
        <v>1156</v>
      </c>
      <c r="B52" s="10" t="s">
        <v>1157</v>
      </c>
      <c r="C52" s="24">
        <v>1</v>
      </c>
      <c r="D52" s="24">
        <v>1629</v>
      </c>
      <c r="E52" s="24">
        <v>1</v>
      </c>
      <c r="F52" s="24">
        <v>305</v>
      </c>
      <c r="G52" s="24">
        <v>305</v>
      </c>
      <c r="H52" s="24">
        <v>2</v>
      </c>
      <c r="I52" s="24">
        <v>55</v>
      </c>
      <c r="J52" s="24">
        <v>110</v>
      </c>
      <c r="K52" s="49">
        <v>1.8</v>
      </c>
      <c r="L52" s="24">
        <v>143</v>
      </c>
      <c r="M52" s="49">
        <f t="shared" si="0"/>
        <v>257.40000000000003</v>
      </c>
      <c r="N52" s="49">
        <v>3</v>
      </c>
      <c r="O52" s="24">
        <v>23.6</v>
      </c>
      <c r="P52" s="49">
        <f t="shared" si="1"/>
        <v>70.800000000000011</v>
      </c>
      <c r="Q52" s="24">
        <v>1</v>
      </c>
      <c r="R52" s="24">
        <v>1150</v>
      </c>
      <c r="S52" s="24">
        <v>1150</v>
      </c>
      <c r="T52" s="49">
        <v>8</v>
      </c>
      <c r="U52" s="24">
        <v>29.11</v>
      </c>
      <c r="V52" s="49">
        <f t="shared" si="2"/>
        <v>232.88</v>
      </c>
      <c r="W52" s="24">
        <f t="shared" si="3"/>
        <v>3755.0800000000004</v>
      </c>
      <c r="X52" s="32">
        <v>1600</v>
      </c>
      <c r="Y52" s="32"/>
      <c r="Z52" s="24">
        <f t="shared" si="4"/>
        <v>2155.0800000000004</v>
      </c>
    </row>
    <row r="53" spans="1:26" ht="14.25">
      <c r="A53" s="31" t="s">
        <v>1158</v>
      </c>
      <c r="B53" s="10" t="s">
        <v>1159</v>
      </c>
      <c r="C53" s="24">
        <v>1</v>
      </c>
      <c r="D53" s="24">
        <v>1629</v>
      </c>
      <c r="E53" s="24">
        <v>1</v>
      </c>
      <c r="F53" s="24">
        <v>305</v>
      </c>
      <c r="G53" s="24">
        <v>305</v>
      </c>
      <c r="H53" s="24">
        <v>2</v>
      </c>
      <c r="I53" s="24">
        <v>55</v>
      </c>
      <c r="J53" s="24">
        <v>110</v>
      </c>
      <c r="K53" s="49">
        <v>1.8</v>
      </c>
      <c r="L53" s="24">
        <v>143</v>
      </c>
      <c r="M53" s="49">
        <f t="shared" si="0"/>
        <v>257.40000000000003</v>
      </c>
      <c r="N53" s="49">
        <v>3</v>
      </c>
      <c r="O53" s="24">
        <v>23.6</v>
      </c>
      <c r="P53" s="49">
        <f t="shared" si="1"/>
        <v>70.800000000000011</v>
      </c>
      <c r="Q53" s="24">
        <v>1</v>
      </c>
      <c r="R53" s="24">
        <v>1150</v>
      </c>
      <c r="S53" s="24">
        <v>1150</v>
      </c>
      <c r="T53" s="49">
        <v>7</v>
      </c>
      <c r="U53" s="24">
        <v>29.11</v>
      </c>
      <c r="V53" s="49">
        <f t="shared" si="2"/>
        <v>203.76999999999998</v>
      </c>
      <c r="W53" s="24">
        <f t="shared" si="3"/>
        <v>3725.9700000000003</v>
      </c>
      <c r="X53" s="32">
        <v>1600</v>
      </c>
      <c r="Y53" s="32"/>
      <c r="Z53" s="24">
        <f t="shared" si="4"/>
        <v>2125.9700000000003</v>
      </c>
    </row>
    <row r="54" spans="1:26" ht="14.25">
      <c r="A54" s="31" t="s">
        <v>1160</v>
      </c>
      <c r="B54" s="10" t="s">
        <v>1161</v>
      </c>
      <c r="C54" s="24">
        <v>1</v>
      </c>
      <c r="D54" s="24">
        <v>1629</v>
      </c>
      <c r="E54" s="24">
        <v>1</v>
      </c>
      <c r="F54" s="24">
        <v>305</v>
      </c>
      <c r="G54" s="24">
        <v>305</v>
      </c>
      <c r="H54" s="24">
        <v>2</v>
      </c>
      <c r="I54" s="24">
        <v>55</v>
      </c>
      <c r="J54" s="24">
        <v>110</v>
      </c>
      <c r="K54" s="49">
        <v>1.6</v>
      </c>
      <c r="L54" s="24">
        <v>143</v>
      </c>
      <c r="M54" s="49">
        <f t="shared" si="0"/>
        <v>228.8</v>
      </c>
      <c r="N54" s="49">
        <v>3</v>
      </c>
      <c r="O54" s="24">
        <v>23.6</v>
      </c>
      <c r="P54" s="49">
        <f t="shared" si="1"/>
        <v>70.800000000000011</v>
      </c>
      <c r="Q54" s="24">
        <v>1</v>
      </c>
      <c r="R54" s="24">
        <v>1150</v>
      </c>
      <c r="S54" s="24">
        <v>1150</v>
      </c>
      <c r="T54" s="49">
        <v>8</v>
      </c>
      <c r="U54" s="24">
        <v>29.11</v>
      </c>
      <c r="V54" s="49">
        <f t="shared" si="2"/>
        <v>232.88</v>
      </c>
      <c r="W54" s="24">
        <f t="shared" si="3"/>
        <v>3726.4800000000005</v>
      </c>
      <c r="X54" s="32">
        <v>1600</v>
      </c>
      <c r="Y54" s="32"/>
      <c r="Z54" s="24">
        <f t="shared" si="4"/>
        <v>2126.4800000000005</v>
      </c>
    </row>
    <row r="55" spans="1:26" ht="14.25">
      <c r="A55" s="31" t="s">
        <v>1162</v>
      </c>
      <c r="B55" s="10" t="s">
        <v>1163</v>
      </c>
      <c r="C55" s="24">
        <v>1</v>
      </c>
      <c r="D55" s="24">
        <v>1629</v>
      </c>
      <c r="E55" s="24">
        <v>1</v>
      </c>
      <c r="F55" s="24">
        <v>305</v>
      </c>
      <c r="G55" s="24">
        <v>305</v>
      </c>
      <c r="H55" s="24">
        <v>2</v>
      </c>
      <c r="I55" s="24">
        <v>55</v>
      </c>
      <c r="J55" s="24">
        <v>110</v>
      </c>
      <c r="K55" s="49">
        <v>2</v>
      </c>
      <c r="L55" s="24">
        <v>143</v>
      </c>
      <c r="M55" s="49">
        <f t="shared" si="0"/>
        <v>286</v>
      </c>
      <c r="N55" s="49">
        <v>3</v>
      </c>
      <c r="O55" s="24">
        <v>23.6</v>
      </c>
      <c r="P55" s="49">
        <f t="shared" si="1"/>
        <v>70.800000000000011</v>
      </c>
      <c r="Q55" s="24">
        <v>1</v>
      </c>
      <c r="R55" s="24">
        <v>1150</v>
      </c>
      <c r="S55" s="24">
        <v>1150</v>
      </c>
      <c r="T55" s="49">
        <v>7</v>
      </c>
      <c r="U55" s="24">
        <v>29.11</v>
      </c>
      <c r="V55" s="49">
        <f t="shared" si="2"/>
        <v>203.76999999999998</v>
      </c>
      <c r="W55" s="24">
        <f t="shared" si="3"/>
        <v>3754.57</v>
      </c>
      <c r="X55" s="32">
        <v>1600</v>
      </c>
      <c r="Y55" s="32"/>
      <c r="Z55" s="24">
        <f t="shared" si="4"/>
        <v>2154.5700000000002</v>
      </c>
    </row>
    <row r="56" spans="1:26" ht="14.25">
      <c r="A56" s="31" t="s">
        <v>1164</v>
      </c>
      <c r="B56" s="10" t="s">
        <v>1165</v>
      </c>
      <c r="C56" s="32"/>
      <c r="D56" s="32"/>
      <c r="E56" s="24">
        <v>1</v>
      </c>
      <c r="F56" s="24">
        <v>305</v>
      </c>
      <c r="G56" s="24">
        <v>305</v>
      </c>
      <c r="H56" s="24">
        <v>2</v>
      </c>
      <c r="I56" s="24">
        <v>55</v>
      </c>
      <c r="J56" s="24">
        <v>110</v>
      </c>
      <c r="K56" s="49">
        <v>2</v>
      </c>
      <c r="L56" s="24">
        <v>143</v>
      </c>
      <c r="M56" s="49">
        <f t="shared" si="0"/>
        <v>286</v>
      </c>
      <c r="N56" s="49">
        <v>3</v>
      </c>
      <c r="O56" s="24">
        <v>23.6</v>
      </c>
      <c r="P56" s="49">
        <f t="shared" si="1"/>
        <v>70.800000000000011</v>
      </c>
      <c r="Q56" s="24">
        <v>1</v>
      </c>
      <c r="R56" s="24">
        <v>1150</v>
      </c>
      <c r="S56" s="24">
        <v>1150</v>
      </c>
      <c r="T56" s="49">
        <v>6</v>
      </c>
      <c r="U56" s="24">
        <v>29.11</v>
      </c>
      <c r="V56" s="49">
        <f t="shared" si="2"/>
        <v>174.66</v>
      </c>
      <c r="W56" s="24">
        <f t="shared" si="3"/>
        <v>2096.46</v>
      </c>
      <c r="X56" s="32">
        <v>1600</v>
      </c>
      <c r="Y56" s="32"/>
      <c r="Z56" s="24">
        <f t="shared" si="4"/>
        <v>496.46000000000004</v>
      </c>
    </row>
    <row r="57" spans="1:26" ht="14.25">
      <c r="A57" s="31" t="s">
        <v>1166</v>
      </c>
      <c r="B57" s="10" t="s">
        <v>1167</v>
      </c>
      <c r="C57" s="32"/>
      <c r="D57" s="32"/>
      <c r="E57" s="24">
        <v>1</v>
      </c>
      <c r="F57" s="24">
        <v>305</v>
      </c>
      <c r="G57" s="24">
        <v>305</v>
      </c>
      <c r="H57" s="24">
        <v>2</v>
      </c>
      <c r="I57" s="24">
        <v>55</v>
      </c>
      <c r="J57" s="24">
        <v>110</v>
      </c>
      <c r="K57" s="49">
        <v>1.5</v>
      </c>
      <c r="L57" s="24">
        <v>143</v>
      </c>
      <c r="M57" s="49">
        <f t="shared" si="0"/>
        <v>214.5</v>
      </c>
      <c r="N57" s="49">
        <v>3</v>
      </c>
      <c r="O57" s="24">
        <v>23.6</v>
      </c>
      <c r="P57" s="49">
        <f t="shared" si="1"/>
        <v>70.800000000000011</v>
      </c>
      <c r="Q57" s="24">
        <v>1</v>
      </c>
      <c r="R57" s="24">
        <v>1150</v>
      </c>
      <c r="S57" s="24">
        <v>1150</v>
      </c>
      <c r="T57" s="49">
        <v>5</v>
      </c>
      <c r="U57" s="24">
        <v>29.11</v>
      </c>
      <c r="V57" s="49">
        <f t="shared" si="2"/>
        <v>145.55000000000001</v>
      </c>
      <c r="W57" s="24">
        <f t="shared" si="3"/>
        <v>1995.85</v>
      </c>
      <c r="X57" s="32">
        <v>1600</v>
      </c>
      <c r="Y57" s="32"/>
      <c r="Z57" s="24">
        <f t="shared" si="4"/>
        <v>395.84999999999991</v>
      </c>
    </row>
    <row r="58" spans="1:26" ht="14.25">
      <c r="A58" s="31" t="s">
        <v>1168</v>
      </c>
      <c r="B58" s="10" t="s">
        <v>1169</v>
      </c>
      <c r="C58" s="32"/>
      <c r="D58" s="32"/>
      <c r="E58" s="24">
        <v>1</v>
      </c>
      <c r="F58" s="24">
        <v>305</v>
      </c>
      <c r="G58" s="24">
        <v>305</v>
      </c>
      <c r="H58" s="24"/>
      <c r="I58" s="24"/>
      <c r="J58" s="24"/>
      <c r="K58" s="49">
        <v>1.5</v>
      </c>
      <c r="L58" s="24">
        <v>143</v>
      </c>
      <c r="M58" s="49">
        <f t="shared" si="0"/>
        <v>214.5</v>
      </c>
      <c r="N58" s="49">
        <v>3</v>
      </c>
      <c r="O58" s="24">
        <v>23.6</v>
      </c>
      <c r="P58" s="49">
        <f t="shared" si="1"/>
        <v>70.800000000000011</v>
      </c>
      <c r="Q58" s="24">
        <v>1</v>
      </c>
      <c r="R58" s="24">
        <v>1150</v>
      </c>
      <c r="S58" s="24">
        <v>1150</v>
      </c>
      <c r="T58" s="49">
        <v>7</v>
      </c>
      <c r="U58" s="24">
        <v>29.11</v>
      </c>
      <c r="V58" s="49">
        <f t="shared" si="2"/>
        <v>203.76999999999998</v>
      </c>
      <c r="W58" s="24">
        <f t="shared" si="3"/>
        <v>1944.07</v>
      </c>
      <c r="X58" s="32">
        <v>1600</v>
      </c>
      <c r="Y58" s="32"/>
      <c r="Z58" s="24">
        <f t="shared" si="4"/>
        <v>344.06999999999994</v>
      </c>
    </row>
    <row r="59" spans="1:26" ht="14.25">
      <c r="A59" s="31" t="s">
        <v>1170</v>
      </c>
      <c r="B59" s="10" t="s">
        <v>1171</v>
      </c>
      <c r="C59" s="24">
        <v>1</v>
      </c>
      <c r="D59" s="24">
        <v>1629</v>
      </c>
      <c r="E59" s="24">
        <v>1</v>
      </c>
      <c r="F59" s="24">
        <v>305</v>
      </c>
      <c r="G59" s="24">
        <v>305</v>
      </c>
      <c r="H59" s="24">
        <v>2</v>
      </c>
      <c r="I59" s="24">
        <v>55</v>
      </c>
      <c r="J59" s="24">
        <v>110</v>
      </c>
      <c r="K59" s="49">
        <v>1.5</v>
      </c>
      <c r="L59" s="24">
        <v>143</v>
      </c>
      <c r="M59" s="49">
        <f t="shared" si="0"/>
        <v>214.5</v>
      </c>
      <c r="N59" s="49">
        <v>3</v>
      </c>
      <c r="O59" s="24">
        <v>23.6</v>
      </c>
      <c r="P59" s="49">
        <f t="shared" si="1"/>
        <v>70.800000000000011</v>
      </c>
      <c r="Q59" s="24">
        <v>1</v>
      </c>
      <c r="R59" s="24">
        <v>1150</v>
      </c>
      <c r="S59" s="24">
        <v>1150</v>
      </c>
      <c r="T59" s="49">
        <v>6</v>
      </c>
      <c r="U59" s="24">
        <v>29.11</v>
      </c>
      <c r="V59" s="49">
        <f t="shared" si="2"/>
        <v>174.66</v>
      </c>
      <c r="W59" s="24">
        <f t="shared" si="3"/>
        <v>3653.96</v>
      </c>
      <c r="X59" s="32">
        <v>1600</v>
      </c>
      <c r="Y59" s="32"/>
      <c r="Z59" s="24">
        <f t="shared" si="4"/>
        <v>2053.96</v>
      </c>
    </row>
    <row r="60" spans="1:26" ht="14.25">
      <c r="A60" s="31" t="s">
        <v>1172</v>
      </c>
      <c r="B60" s="10" t="s">
        <v>1123</v>
      </c>
      <c r="C60" s="24">
        <v>1</v>
      </c>
      <c r="D60" s="24">
        <v>1629</v>
      </c>
      <c r="E60" s="24">
        <v>1</v>
      </c>
      <c r="F60" s="24">
        <v>305</v>
      </c>
      <c r="G60" s="24">
        <v>305</v>
      </c>
      <c r="H60" s="24">
        <v>2</v>
      </c>
      <c r="I60" s="24">
        <v>55</v>
      </c>
      <c r="J60" s="24">
        <v>110</v>
      </c>
      <c r="K60" s="49">
        <v>1.8</v>
      </c>
      <c r="L60" s="24">
        <v>143</v>
      </c>
      <c r="M60" s="49">
        <f t="shared" si="0"/>
        <v>257.40000000000003</v>
      </c>
      <c r="N60" s="49">
        <v>3</v>
      </c>
      <c r="O60" s="24">
        <v>23.6</v>
      </c>
      <c r="P60" s="49">
        <f t="shared" si="1"/>
        <v>70.800000000000011</v>
      </c>
      <c r="Q60" s="24">
        <v>1</v>
      </c>
      <c r="R60" s="24">
        <v>1150</v>
      </c>
      <c r="S60" s="24">
        <v>1150</v>
      </c>
      <c r="T60" s="49">
        <v>5</v>
      </c>
      <c r="U60" s="24">
        <v>29.11</v>
      </c>
      <c r="V60" s="49">
        <f t="shared" si="2"/>
        <v>145.55000000000001</v>
      </c>
      <c r="W60" s="24">
        <f t="shared" si="3"/>
        <v>3667.7500000000005</v>
      </c>
      <c r="X60" s="32">
        <v>1600</v>
      </c>
      <c r="Y60" s="32"/>
      <c r="Z60" s="24">
        <f t="shared" si="4"/>
        <v>2067.7500000000005</v>
      </c>
    </row>
    <row r="61" spans="1:26" ht="14.25">
      <c r="A61" s="31" t="s">
        <v>1173</v>
      </c>
      <c r="B61" s="10" t="s">
        <v>1174</v>
      </c>
      <c r="C61" s="24">
        <v>1</v>
      </c>
      <c r="D61" s="24">
        <v>1629</v>
      </c>
      <c r="E61" s="24">
        <v>1</v>
      </c>
      <c r="F61" s="24">
        <v>305</v>
      </c>
      <c r="G61" s="24">
        <v>305</v>
      </c>
      <c r="H61" s="24">
        <v>2</v>
      </c>
      <c r="I61" s="24">
        <v>55</v>
      </c>
      <c r="J61" s="24">
        <v>110</v>
      </c>
      <c r="K61" s="49">
        <v>1.6</v>
      </c>
      <c r="L61" s="24">
        <v>143</v>
      </c>
      <c r="M61" s="49">
        <f t="shared" si="0"/>
        <v>228.8</v>
      </c>
      <c r="N61" s="49">
        <v>3</v>
      </c>
      <c r="O61" s="24">
        <v>23.6</v>
      </c>
      <c r="P61" s="49">
        <f t="shared" si="1"/>
        <v>70.800000000000011</v>
      </c>
      <c r="Q61" s="24">
        <v>1</v>
      </c>
      <c r="R61" s="24">
        <v>1150</v>
      </c>
      <c r="S61" s="24">
        <v>1150</v>
      </c>
      <c r="T61" s="49">
        <v>5</v>
      </c>
      <c r="U61" s="24">
        <v>29.11</v>
      </c>
      <c r="V61" s="49">
        <f t="shared" si="2"/>
        <v>145.55000000000001</v>
      </c>
      <c r="W61" s="24">
        <f t="shared" si="3"/>
        <v>3639.1500000000005</v>
      </c>
      <c r="X61" s="32">
        <v>1600</v>
      </c>
      <c r="Y61" s="32"/>
      <c r="Z61" s="24">
        <f t="shared" si="4"/>
        <v>2039.1500000000005</v>
      </c>
    </row>
    <row r="62" spans="1:26" ht="14.25">
      <c r="A62" s="31" t="s">
        <v>1175</v>
      </c>
      <c r="B62" s="10" t="s">
        <v>662</v>
      </c>
      <c r="C62" s="24">
        <v>1</v>
      </c>
      <c r="D62" s="24">
        <v>1629</v>
      </c>
      <c r="E62" s="24">
        <v>1</v>
      </c>
      <c r="F62" s="24">
        <v>305</v>
      </c>
      <c r="G62" s="24">
        <v>305</v>
      </c>
      <c r="H62" s="24">
        <v>2</v>
      </c>
      <c r="I62" s="24">
        <v>55</v>
      </c>
      <c r="J62" s="24">
        <v>110</v>
      </c>
      <c r="K62" s="49">
        <v>2</v>
      </c>
      <c r="L62" s="24">
        <v>143</v>
      </c>
      <c r="M62" s="49">
        <f t="shared" si="0"/>
        <v>286</v>
      </c>
      <c r="N62" s="49">
        <v>3</v>
      </c>
      <c r="O62" s="24">
        <v>23.6</v>
      </c>
      <c r="P62" s="49">
        <f t="shared" si="1"/>
        <v>70.800000000000011</v>
      </c>
      <c r="Q62" s="24">
        <v>1</v>
      </c>
      <c r="R62" s="24">
        <v>1150</v>
      </c>
      <c r="S62" s="24">
        <v>1150</v>
      </c>
      <c r="T62" s="49">
        <v>5</v>
      </c>
      <c r="U62" s="24">
        <v>29.11</v>
      </c>
      <c r="V62" s="49">
        <f t="shared" si="2"/>
        <v>145.55000000000001</v>
      </c>
      <c r="W62" s="24">
        <f t="shared" si="3"/>
        <v>3696.3500000000004</v>
      </c>
      <c r="X62" s="32">
        <v>1600</v>
      </c>
      <c r="Y62" s="32"/>
      <c r="Z62" s="24">
        <f t="shared" si="4"/>
        <v>2096.3500000000004</v>
      </c>
    </row>
    <row r="63" spans="1:26" ht="14.25">
      <c r="A63" s="31" t="s">
        <v>1176</v>
      </c>
      <c r="B63" s="10" t="s">
        <v>1177</v>
      </c>
      <c r="C63" s="24"/>
      <c r="D63" s="24"/>
      <c r="E63" s="24"/>
      <c r="F63" s="24"/>
      <c r="G63" s="24"/>
      <c r="H63" s="24"/>
      <c r="I63" s="24"/>
      <c r="J63" s="24"/>
      <c r="K63" s="49">
        <v>1.8</v>
      </c>
      <c r="L63" s="24">
        <v>143</v>
      </c>
      <c r="M63" s="49">
        <f t="shared" si="0"/>
        <v>257.40000000000003</v>
      </c>
      <c r="N63" s="49">
        <v>3</v>
      </c>
      <c r="O63" s="24">
        <v>23.6</v>
      </c>
      <c r="P63" s="49">
        <f t="shared" si="1"/>
        <v>70.800000000000011</v>
      </c>
      <c r="Q63" s="24">
        <v>1</v>
      </c>
      <c r="R63" s="24">
        <v>1150</v>
      </c>
      <c r="S63" s="24">
        <v>1150</v>
      </c>
      <c r="T63" s="49">
        <v>7</v>
      </c>
      <c r="U63" s="24">
        <v>29.11</v>
      </c>
      <c r="V63" s="49">
        <f t="shared" si="2"/>
        <v>203.76999999999998</v>
      </c>
      <c r="W63" s="24">
        <f t="shared" si="3"/>
        <v>1681.97</v>
      </c>
      <c r="X63" s="32">
        <v>1600</v>
      </c>
      <c r="Y63" s="32"/>
      <c r="Z63" s="24">
        <f t="shared" si="4"/>
        <v>81.970000000000027</v>
      </c>
    </row>
    <row r="64" spans="1:26" ht="14.25">
      <c r="A64" s="31" t="s">
        <v>1178</v>
      </c>
      <c r="B64" s="10" t="s">
        <v>1179</v>
      </c>
      <c r="C64" s="32"/>
      <c r="D64" s="32"/>
      <c r="E64" s="24">
        <v>1</v>
      </c>
      <c r="F64" s="24">
        <v>305</v>
      </c>
      <c r="G64" s="24">
        <v>305</v>
      </c>
      <c r="H64" s="24">
        <v>2</v>
      </c>
      <c r="I64" s="24">
        <v>55</v>
      </c>
      <c r="J64" s="24">
        <v>110</v>
      </c>
      <c r="K64" s="49">
        <v>1.8</v>
      </c>
      <c r="L64" s="24">
        <v>143</v>
      </c>
      <c r="M64" s="49">
        <f t="shared" si="0"/>
        <v>257.40000000000003</v>
      </c>
      <c r="N64" s="49">
        <v>3</v>
      </c>
      <c r="O64" s="24">
        <v>23.6</v>
      </c>
      <c r="P64" s="49">
        <f t="shared" si="1"/>
        <v>70.800000000000011</v>
      </c>
      <c r="Q64" s="24">
        <v>1</v>
      </c>
      <c r="R64" s="24">
        <v>1150</v>
      </c>
      <c r="S64" s="24">
        <v>1150</v>
      </c>
      <c r="T64" s="49">
        <v>6</v>
      </c>
      <c r="U64" s="24">
        <v>29.11</v>
      </c>
      <c r="V64" s="49">
        <f t="shared" si="2"/>
        <v>174.66</v>
      </c>
      <c r="W64" s="24">
        <f t="shared" si="3"/>
        <v>2067.86</v>
      </c>
      <c r="X64" s="32">
        <v>1600</v>
      </c>
      <c r="Y64" s="32"/>
      <c r="Z64" s="24">
        <f t="shared" si="4"/>
        <v>467.86000000000013</v>
      </c>
    </row>
    <row r="65" spans="1:26" ht="14.25">
      <c r="A65" s="31" t="s">
        <v>1180</v>
      </c>
      <c r="B65" s="10" t="s">
        <v>1181</v>
      </c>
      <c r="C65" s="24">
        <v>1</v>
      </c>
      <c r="D65" s="24">
        <v>1629</v>
      </c>
      <c r="E65" s="24">
        <v>1</v>
      </c>
      <c r="F65" s="24">
        <v>305</v>
      </c>
      <c r="G65" s="24">
        <v>305</v>
      </c>
      <c r="H65" s="24">
        <v>2</v>
      </c>
      <c r="I65" s="24">
        <v>55</v>
      </c>
      <c r="J65" s="24">
        <v>110</v>
      </c>
      <c r="K65" s="49">
        <v>1.6</v>
      </c>
      <c r="L65" s="24">
        <v>143</v>
      </c>
      <c r="M65" s="49">
        <f t="shared" si="0"/>
        <v>228.8</v>
      </c>
      <c r="N65" s="49">
        <v>3</v>
      </c>
      <c r="O65" s="24">
        <v>23.6</v>
      </c>
      <c r="P65" s="49">
        <f t="shared" si="1"/>
        <v>70.800000000000011</v>
      </c>
      <c r="Q65" s="24">
        <v>1</v>
      </c>
      <c r="R65" s="24">
        <v>1150</v>
      </c>
      <c r="S65" s="24">
        <v>1150</v>
      </c>
      <c r="T65" s="49">
        <v>6</v>
      </c>
      <c r="U65" s="24">
        <v>29.11</v>
      </c>
      <c r="V65" s="49">
        <f t="shared" si="2"/>
        <v>174.66</v>
      </c>
      <c r="W65" s="24">
        <f t="shared" si="3"/>
        <v>3668.26</v>
      </c>
      <c r="X65" s="32">
        <v>1600</v>
      </c>
      <c r="Y65" s="32"/>
      <c r="Z65" s="24">
        <f t="shared" si="4"/>
        <v>2068.2600000000002</v>
      </c>
    </row>
    <row r="66" spans="1:26" ht="14.25">
      <c r="A66" s="31" t="s">
        <v>1182</v>
      </c>
      <c r="B66" s="10" t="s">
        <v>1183</v>
      </c>
      <c r="C66" s="24"/>
      <c r="D66" s="24"/>
      <c r="E66" s="24">
        <v>1</v>
      </c>
      <c r="F66" s="24">
        <v>305</v>
      </c>
      <c r="G66" s="24">
        <v>305</v>
      </c>
      <c r="H66" s="24">
        <v>2</v>
      </c>
      <c r="I66" s="24">
        <v>55</v>
      </c>
      <c r="J66" s="24">
        <v>110</v>
      </c>
      <c r="K66" s="49">
        <v>2</v>
      </c>
      <c r="L66" s="24">
        <v>143</v>
      </c>
      <c r="M66" s="49">
        <f t="shared" si="0"/>
        <v>286</v>
      </c>
      <c r="N66" s="49">
        <v>3</v>
      </c>
      <c r="O66" s="24">
        <v>23.6</v>
      </c>
      <c r="P66" s="49">
        <f t="shared" si="1"/>
        <v>70.800000000000011</v>
      </c>
      <c r="Q66" s="24">
        <v>1</v>
      </c>
      <c r="R66" s="24">
        <v>1150</v>
      </c>
      <c r="S66" s="24">
        <v>1150</v>
      </c>
      <c r="T66" s="49">
        <v>7</v>
      </c>
      <c r="U66" s="24">
        <v>29.11</v>
      </c>
      <c r="V66" s="49">
        <f t="shared" si="2"/>
        <v>203.76999999999998</v>
      </c>
      <c r="W66" s="24">
        <f t="shared" si="3"/>
        <v>2125.5699999999997</v>
      </c>
      <c r="X66" s="32">
        <v>1600</v>
      </c>
      <c r="Y66" s="32"/>
      <c r="Z66" s="24">
        <f t="shared" si="4"/>
        <v>525.56999999999971</v>
      </c>
    </row>
    <row r="67" spans="1:26" ht="14.25">
      <c r="A67" s="31" t="s">
        <v>1184</v>
      </c>
      <c r="B67" s="10" t="s">
        <v>1185</v>
      </c>
      <c r="C67" s="24">
        <v>1</v>
      </c>
      <c r="D67" s="24">
        <v>1629</v>
      </c>
      <c r="E67" s="24">
        <v>1</v>
      </c>
      <c r="F67" s="24">
        <v>305</v>
      </c>
      <c r="G67" s="24">
        <v>305</v>
      </c>
      <c r="H67" s="24">
        <v>2</v>
      </c>
      <c r="I67" s="24">
        <v>55</v>
      </c>
      <c r="J67" s="24">
        <v>110</v>
      </c>
      <c r="K67" s="49">
        <v>2</v>
      </c>
      <c r="L67" s="24">
        <v>143</v>
      </c>
      <c r="M67" s="49">
        <f t="shared" si="0"/>
        <v>286</v>
      </c>
      <c r="N67" s="49">
        <v>3</v>
      </c>
      <c r="O67" s="24">
        <v>23.6</v>
      </c>
      <c r="P67" s="49">
        <f t="shared" si="1"/>
        <v>70.800000000000011</v>
      </c>
      <c r="Q67" s="24">
        <v>1</v>
      </c>
      <c r="R67" s="24">
        <v>1150</v>
      </c>
      <c r="S67" s="24">
        <v>1150</v>
      </c>
      <c r="T67" s="49">
        <v>5</v>
      </c>
      <c r="U67" s="24">
        <v>29.11</v>
      </c>
      <c r="V67" s="49">
        <f t="shared" si="2"/>
        <v>145.55000000000001</v>
      </c>
      <c r="W67" s="24">
        <f t="shared" si="3"/>
        <v>3696.3500000000004</v>
      </c>
      <c r="X67" s="32">
        <v>1600</v>
      </c>
      <c r="Y67" s="32"/>
      <c r="Z67" s="24">
        <f t="shared" si="4"/>
        <v>2096.3500000000004</v>
      </c>
    </row>
    <row r="68" spans="1:26" ht="14.25">
      <c r="A68" s="31" t="s">
        <v>1186</v>
      </c>
      <c r="B68" s="10" t="s">
        <v>1187</v>
      </c>
      <c r="C68" s="24">
        <v>1</v>
      </c>
      <c r="D68" s="24">
        <v>1629</v>
      </c>
      <c r="E68" s="24">
        <v>1</v>
      </c>
      <c r="F68" s="24">
        <v>305</v>
      </c>
      <c r="G68" s="24">
        <v>305</v>
      </c>
      <c r="H68" s="24">
        <v>2</v>
      </c>
      <c r="I68" s="24">
        <v>55</v>
      </c>
      <c r="J68" s="24">
        <v>110</v>
      </c>
      <c r="K68" s="49">
        <v>1.5</v>
      </c>
      <c r="L68" s="24">
        <v>143</v>
      </c>
      <c r="M68" s="49">
        <f t="shared" si="0"/>
        <v>214.5</v>
      </c>
      <c r="N68" s="49">
        <v>3</v>
      </c>
      <c r="O68" s="24">
        <v>23.6</v>
      </c>
      <c r="P68" s="49">
        <f t="shared" si="1"/>
        <v>70.800000000000011</v>
      </c>
      <c r="Q68" s="24">
        <v>1</v>
      </c>
      <c r="R68" s="24">
        <v>1150</v>
      </c>
      <c r="S68" s="24">
        <v>1150</v>
      </c>
      <c r="T68" s="49">
        <v>8</v>
      </c>
      <c r="U68" s="24">
        <v>29.11</v>
      </c>
      <c r="V68" s="49">
        <f t="shared" si="2"/>
        <v>232.88</v>
      </c>
      <c r="W68" s="24">
        <f t="shared" si="3"/>
        <v>3712.1800000000003</v>
      </c>
      <c r="X68" s="32">
        <v>1600</v>
      </c>
      <c r="Y68" s="32"/>
      <c r="Z68" s="24">
        <f t="shared" si="4"/>
        <v>2112.1800000000003</v>
      </c>
    </row>
    <row r="69" spans="1:26" ht="14.25">
      <c r="A69" s="31" t="s">
        <v>1188</v>
      </c>
      <c r="B69" s="10" t="s">
        <v>1189</v>
      </c>
      <c r="C69" s="24"/>
      <c r="D69" s="24"/>
      <c r="E69" s="24">
        <v>1</v>
      </c>
      <c r="F69" s="24">
        <v>305</v>
      </c>
      <c r="G69" s="24">
        <v>305</v>
      </c>
      <c r="H69" s="24">
        <v>2</v>
      </c>
      <c r="I69" s="24">
        <v>55</v>
      </c>
      <c r="J69" s="24">
        <v>110</v>
      </c>
      <c r="K69" s="49">
        <v>1.5</v>
      </c>
      <c r="L69" s="24">
        <v>143</v>
      </c>
      <c r="M69" s="49">
        <f t="shared" si="0"/>
        <v>214.5</v>
      </c>
      <c r="N69" s="49">
        <v>3</v>
      </c>
      <c r="O69" s="24">
        <v>23.6</v>
      </c>
      <c r="P69" s="49">
        <f t="shared" si="1"/>
        <v>70.800000000000011</v>
      </c>
      <c r="Q69" s="24">
        <v>1</v>
      </c>
      <c r="R69" s="24">
        <v>1150</v>
      </c>
      <c r="S69" s="24">
        <v>1150</v>
      </c>
      <c r="T69" s="24">
        <v>8</v>
      </c>
      <c r="U69" s="24">
        <v>29.11</v>
      </c>
      <c r="V69" s="49">
        <f t="shared" si="2"/>
        <v>232.88</v>
      </c>
      <c r="W69" s="24">
        <f t="shared" si="3"/>
        <v>2083.1799999999998</v>
      </c>
      <c r="X69" s="32">
        <v>1600</v>
      </c>
      <c r="Y69" s="32"/>
      <c r="Z69" s="24">
        <f t="shared" si="4"/>
        <v>483.17999999999984</v>
      </c>
    </row>
    <row r="70" spans="1:26" ht="14.25">
      <c r="A70" s="31" t="s">
        <v>1190</v>
      </c>
      <c r="B70" s="10" t="s">
        <v>1191</v>
      </c>
      <c r="C70" s="24"/>
      <c r="D70" s="24"/>
      <c r="E70" s="24">
        <v>1</v>
      </c>
      <c r="F70" s="24">
        <v>305</v>
      </c>
      <c r="G70" s="24">
        <v>305</v>
      </c>
      <c r="H70" s="24">
        <v>2</v>
      </c>
      <c r="I70" s="24">
        <v>55</v>
      </c>
      <c r="J70" s="24">
        <v>110</v>
      </c>
      <c r="K70" s="49">
        <v>1.5</v>
      </c>
      <c r="L70" s="24">
        <v>143</v>
      </c>
      <c r="M70" s="49">
        <f t="shared" ref="M70:M133" si="5">K70*L70</f>
        <v>214.5</v>
      </c>
      <c r="N70" s="49">
        <v>3</v>
      </c>
      <c r="O70" s="24">
        <v>23.6</v>
      </c>
      <c r="P70" s="49">
        <f t="shared" ref="P70:P133" si="6">N70*O70</f>
        <v>70.800000000000011</v>
      </c>
      <c r="Q70" s="24">
        <v>1</v>
      </c>
      <c r="R70" s="24">
        <v>1150</v>
      </c>
      <c r="S70" s="24">
        <v>1150</v>
      </c>
      <c r="T70" s="49">
        <v>7</v>
      </c>
      <c r="U70" s="24">
        <v>29.11</v>
      </c>
      <c r="V70" s="49">
        <f t="shared" ref="V70:V133" si="7">T70*U70</f>
        <v>203.76999999999998</v>
      </c>
      <c r="W70" s="24">
        <f t="shared" ref="W70:W133" si="8">D70+G70+J70+M70+P70+S70+V70</f>
        <v>2054.0699999999997</v>
      </c>
      <c r="X70" s="32">
        <v>1600</v>
      </c>
      <c r="Y70" s="32"/>
      <c r="Z70" s="24">
        <f t="shared" si="4"/>
        <v>454.06999999999971</v>
      </c>
    </row>
    <row r="71" spans="1:26" ht="14.25">
      <c r="A71" s="31" t="s">
        <v>1192</v>
      </c>
      <c r="B71" s="10" t="s">
        <v>1193</v>
      </c>
      <c r="C71" s="24">
        <v>1</v>
      </c>
      <c r="D71" s="24">
        <v>1629</v>
      </c>
      <c r="E71" s="24">
        <v>1</v>
      </c>
      <c r="F71" s="24">
        <v>305</v>
      </c>
      <c r="G71" s="24">
        <v>305</v>
      </c>
      <c r="H71" s="24">
        <v>2</v>
      </c>
      <c r="I71" s="24">
        <v>55</v>
      </c>
      <c r="J71" s="24">
        <v>110</v>
      </c>
      <c r="K71" s="49">
        <v>1.8</v>
      </c>
      <c r="L71" s="24">
        <v>143</v>
      </c>
      <c r="M71" s="49">
        <f t="shared" si="5"/>
        <v>257.40000000000003</v>
      </c>
      <c r="N71" s="49">
        <v>3</v>
      </c>
      <c r="O71" s="24">
        <v>23.6</v>
      </c>
      <c r="P71" s="49">
        <f t="shared" si="6"/>
        <v>70.800000000000011</v>
      </c>
      <c r="Q71" s="24">
        <v>1</v>
      </c>
      <c r="R71" s="24">
        <v>1150</v>
      </c>
      <c r="S71" s="24">
        <v>1150</v>
      </c>
      <c r="T71" s="49">
        <v>8</v>
      </c>
      <c r="U71" s="24">
        <v>29.11</v>
      </c>
      <c r="V71" s="49">
        <f t="shared" si="7"/>
        <v>232.88</v>
      </c>
      <c r="W71" s="24">
        <f t="shared" si="8"/>
        <v>3755.0800000000004</v>
      </c>
      <c r="X71" s="32">
        <v>1600</v>
      </c>
      <c r="Y71" s="32"/>
      <c r="Z71" s="24">
        <f t="shared" si="4"/>
        <v>2155.0800000000004</v>
      </c>
    </row>
    <row r="72" spans="1:26" ht="14.25">
      <c r="A72" s="31" t="s">
        <v>1194</v>
      </c>
      <c r="B72" s="10" t="s">
        <v>1195</v>
      </c>
      <c r="C72" s="24">
        <v>1</v>
      </c>
      <c r="D72" s="24">
        <v>1629</v>
      </c>
      <c r="E72" s="24">
        <v>1</v>
      </c>
      <c r="F72" s="24">
        <v>305</v>
      </c>
      <c r="G72" s="24">
        <v>305</v>
      </c>
      <c r="H72" s="24">
        <v>2</v>
      </c>
      <c r="I72" s="24">
        <v>55</v>
      </c>
      <c r="J72" s="24">
        <v>110</v>
      </c>
      <c r="K72" s="49">
        <v>1.6</v>
      </c>
      <c r="L72" s="24">
        <v>143</v>
      </c>
      <c r="M72" s="49">
        <f t="shared" si="5"/>
        <v>228.8</v>
      </c>
      <c r="N72" s="49">
        <v>3</v>
      </c>
      <c r="O72" s="24">
        <v>23.6</v>
      </c>
      <c r="P72" s="49">
        <f t="shared" si="6"/>
        <v>70.800000000000011</v>
      </c>
      <c r="Q72" s="24">
        <v>1</v>
      </c>
      <c r="R72" s="24">
        <v>1150</v>
      </c>
      <c r="S72" s="24">
        <v>1150</v>
      </c>
      <c r="T72" s="49">
        <v>7</v>
      </c>
      <c r="U72" s="24">
        <v>29.11</v>
      </c>
      <c r="V72" s="49">
        <f t="shared" si="7"/>
        <v>203.76999999999998</v>
      </c>
      <c r="W72" s="24">
        <f t="shared" si="8"/>
        <v>3697.3700000000003</v>
      </c>
      <c r="X72" s="32">
        <v>1600</v>
      </c>
      <c r="Y72" s="32"/>
      <c r="Z72" s="24">
        <f t="shared" si="4"/>
        <v>2097.3700000000003</v>
      </c>
    </row>
    <row r="73" spans="1:26" ht="14.25">
      <c r="A73" s="31" t="s">
        <v>1196</v>
      </c>
      <c r="B73" s="10" t="s">
        <v>1197</v>
      </c>
      <c r="C73" s="24"/>
      <c r="D73" s="24"/>
      <c r="E73" s="24">
        <v>1</v>
      </c>
      <c r="F73" s="24">
        <v>305</v>
      </c>
      <c r="G73" s="24">
        <v>305</v>
      </c>
      <c r="H73" s="24">
        <v>2</v>
      </c>
      <c r="I73" s="24">
        <v>55</v>
      </c>
      <c r="J73" s="24">
        <v>110</v>
      </c>
      <c r="K73" s="49">
        <v>2</v>
      </c>
      <c r="L73" s="24">
        <v>143</v>
      </c>
      <c r="M73" s="49">
        <f t="shared" si="5"/>
        <v>286</v>
      </c>
      <c r="N73" s="49">
        <v>3</v>
      </c>
      <c r="O73" s="24">
        <v>23.6</v>
      </c>
      <c r="P73" s="49">
        <f t="shared" si="6"/>
        <v>70.800000000000011</v>
      </c>
      <c r="Q73" s="24">
        <v>1</v>
      </c>
      <c r="R73" s="24">
        <v>1150</v>
      </c>
      <c r="S73" s="24">
        <v>1150</v>
      </c>
      <c r="T73" s="49">
        <v>6</v>
      </c>
      <c r="U73" s="24">
        <v>29.11</v>
      </c>
      <c r="V73" s="49">
        <f t="shared" si="7"/>
        <v>174.66</v>
      </c>
      <c r="W73" s="24">
        <f t="shared" si="8"/>
        <v>2096.46</v>
      </c>
      <c r="X73" s="32">
        <v>1600</v>
      </c>
      <c r="Y73" s="32"/>
      <c r="Z73" s="24">
        <f t="shared" ref="Z73:Z136" si="9">W73-X73</f>
        <v>496.46000000000004</v>
      </c>
    </row>
    <row r="74" spans="1:26" ht="14.25">
      <c r="A74" s="31" t="s">
        <v>1198</v>
      </c>
      <c r="B74" s="10" t="s">
        <v>1199</v>
      </c>
      <c r="C74" s="24">
        <v>1</v>
      </c>
      <c r="D74" s="24">
        <v>1629</v>
      </c>
      <c r="E74" s="24">
        <v>1</v>
      </c>
      <c r="F74" s="24">
        <v>305</v>
      </c>
      <c r="G74" s="24">
        <v>305</v>
      </c>
      <c r="H74" s="24">
        <v>2</v>
      </c>
      <c r="I74" s="24">
        <v>55</v>
      </c>
      <c r="J74" s="24">
        <v>110</v>
      </c>
      <c r="K74" s="49">
        <v>1.8</v>
      </c>
      <c r="L74" s="24">
        <v>143</v>
      </c>
      <c r="M74" s="49">
        <f t="shared" si="5"/>
        <v>257.40000000000003</v>
      </c>
      <c r="N74" s="49">
        <v>3</v>
      </c>
      <c r="O74" s="24">
        <v>23.6</v>
      </c>
      <c r="P74" s="49">
        <f t="shared" si="6"/>
        <v>70.800000000000011</v>
      </c>
      <c r="Q74" s="24">
        <v>1</v>
      </c>
      <c r="R74" s="24">
        <v>1150</v>
      </c>
      <c r="S74" s="24">
        <v>1150</v>
      </c>
      <c r="T74" s="49">
        <v>5</v>
      </c>
      <c r="U74" s="24">
        <v>29.11</v>
      </c>
      <c r="V74" s="49">
        <f t="shared" si="7"/>
        <v>145.55000000000001</v>
      </c>
      <c r="W74" s="24">
        <f t="shared" si="8"/>
        <v>3667.7500000000005</v>
      </c>
      <c r="X74" s="32">
        <v>1600</v>
      </c>
      <c r="Y74" s="32"/>
      <c r="Z74" s="24">
        <f t="shared" si="9"/>
        <v>2067.7500000000005</v>
      </c>
    </row>
    <row r="75" spans="1:26" ht="14.25">
      <c r="A75" s="31" t="s">
        <v>1200</v>
      </c>
      <c r="B75" s="10" t="s">
        <v>1201</v>
      </c>
      <c r="C75" s="24"/>
      <c r="D75" s="24"/>
      <c r="E75" s="24">
        <v>1</v>
      </c>
      <c r="F75" s="24">
        <v>305</v>
      </c>
      <c r="G75" s="24">
        <v>305</v>
      </c>
      <c r="H75" s="24">
        <v>2</v>
      </c>
      <c r="I75" s="24">
        <v>55</v>
      </c>
      <c r="J75" s="24">
        <v>110</v>
      </c>
      <c r="K75" s="49">
        <v>1.8</v>
      </c>
      <c r="L75" s="24">
        <v>143</v>
      </c>
      <c r="M75" s="49">
        <f t="shared" si="5"/>
        <v>257.40000000000003</v>
      </c>
      <c r="N75" s="49">
        <v>3</v>
      </c>
      <c r="O75" s="24">
        <v>23.6</v>
      </c>
      <c r="P75" s="49">
        <f t="shared" si="6"/>
        <v>70.800000000000011</v>
      </c>
      <c r="Q75" s="24">
        <v>1</v>
      </c>
      <c r="R75" s="24">
        <v>1150</v>
      </c>
      <c r="S75" s="24">
        <v>1150</v>
      </c>
      <c r="T75" s="49">
        <v>7</v>
      </c>
      <c r="U75" s="24">
        <v>29.11</v>
      </c>
      <c r="V75" s="49">
        <f t="shared" si="7"/>
        <v>203.76999999999998</v>
      </c>
      <c r="W75" s="24">
        <f t="shared" si="8"/>
        <v>2096.9700000000003</v>
      </c>
      <c r="X75" s="32">
        <v>1600</v>
      </c>
      <c r="Y75" s="32"/>
      <c r="Z75" s="24">
        <f t="shared" si="9"/>
        <v>496.97000000000025</v>
      </c>
    </row>
    <row r="76" spans="1:26" ht="14.25">
      <c r="A76" s="31" t="s">
        <v>1202</v>
      </c>
      <c r="B76" s="10" t="s">
        <v>1203</v>
      </c>
      <c r="C76" s="24">
        <v>1</v>
      </c>
      <c r="D76" s="24">
        <v>1629</v>
      </c>
      <c r="E76" s="24">
        <v>1</v>
      </c>
      <c r="F76" s="24">
        <v>305</v>
      </c>
      <c r="G76" s="24">
        <v>305</v>
      </c>
      <c r="H76" s="24">
        <v>2</v>
      </c>
      <c r="I76" s="24">
        <v>55</v>
      </c>
      <c r="J76" s="24">
        <v>110</v>
      </c>
      <c r="K76" s="49">
        <v>1.6</v>
      </c>
      <c r="L76" s="24">
        <v>143</v>
      </c>
      <c r="M76" s="49">
        <f t="shared" si="5"/>
        <v>228.8</v>
      </c>
      <c r="N76" s="49">
        <v>3</v>
      </c>
      <c r="O76" s="24">
        <v>23.6</v>
      </c>
      <c r="P76" s="49">
        <f t="shared" si="6"/>
        <v>70.800000000000011</v>
      </c>
      <c r="Q76" s="24">
        <v>1</v>
      </c>
      <c r="R76" s="24">
        <v>1150</v>
      </c>
      <c r="S76" s="24">
        <v>1150</v>
      </c>
      <c r="T76" s="49">
        <v>6</v>
      </c>
      <c r="U76" s="24">
        <v>29.11</v>
      </c>
      <c r="V76" s="49">
        <f t="shared" si="7"/>
        <v>174.66</v>
      </c>
      <c r="W76" s="24">
        <f t="shared" si="8"/>
        <v>3668.26</v>
      </c>
      <c r="X76" s="32">
        <v>1600</v>
      </c>
      <c r="Y76" s="32"/>
      <c r="Z76" s="24">
        <f t="shared" si="9"/>
        <v>2068.2600000000002</v>
      </c>
    </row>
    <row r="77" spans="1:26" ht="14.25">
      <c r="A77" s="31" t="s">
        <v>1204</v>
      </c>
      <c r="B77" s="10" t="s">
        <v>1205</v>
      </c>
      <c r="C77" s="24"/>
      <c r="D77" s="24"/>
      <c r="E77" s="24">
        <v>1</v>
      </c>
      <c r="F77" s="24">
        <v>305</v>
      </c>
      <c r="G77" s="24">
        <v>305</v>
      </c>
      <c r="H77" s="24">
        <v>2</v>
      </c>
      <c r="I77" s="24">
        <v>55</v>
      </c>
      <c r="J77" s="24">
        <v>110</v>
      </c>
      <c r="K77" s="49">
        <v>2</v>
      </c>
      <c r="L77" s="24">
        <v>143</v>
      </c>
      <c r="M77" s="49">
        <f t="shared" si="5"/>
        <v>286</v>
      </c>
      <c r="N77" s="49">
        <v>3</v>
      </c>
      <c r="O77" s="24">
        <v>23.6</v>
      </c>
      <c r="P77" s="49">
        <f t="shared" si="6"/>
        <v>70.800000000000011</v>
      </c>
      <c r="Q77" s="24">
        <v>1</v>
      </c>
      <c r="R77" s="24">
        <v>1150</v>
      </c>
      <c r="S77" s="24">
        <v>1150</v>
      </c>
      <c r="T77" s="49">
        <v>5</v>
      </c>
      <c r="U77" s="24">
        <v>29.11</v>
      </c>
      <c r="V77" s="49">
        <f t="shared" si="7"/>
        <v>145.55000000000001</v>
      </c>
      <c r="W77" s="24">
        <f t="shared" si="8"/>
        <v>2067.35</v>
      </c>
      <c r="X77" s="32">
        <v>1600</v>
      </c>
      <c r="Y77" s="32"/>
      <c r="Z77" s="24">
        <f t="shared" si="9"/>
        <v>467.34999999999991</v>
      </c>
    </row>
    <row r="78" spans="1:26" ht="14.25">
      <c r="A78" s="31" t="s">
        <v>1206</v>
      </c>
      <c r="B78" s="10" t="s">
        <v>1207</v>
      </c>
      <c r="C78" s="24">
        <v>1</v>
      </c>
      <c r="D78" s="24">
        <v>1629</v>
      </c>
      <c r="E78" s="24">
        <v>1</v>
      </c>
      <c r="F78" s="24">
        <v>305</v>
      </c>
      <c r="G78" s="24">
        <v>305</v>
      </c>
      <c r="H78" s="24">
        <v>2</v>
      </c>
      <c r="I78" s="24">
        <v>55</v>
      </c>
      <c r="J78" s="24">
        <v>110</v>
      </c>
      <c r="K78" s="49">
        <v>2</v>
      </c>
      <c r="L78" s="24">
        <v>143</v>
      </c>
      <c r="M78" s="49">
        <f t="shared" si="5"/>
        <v>286</v>
      </c>
      <c r="N78" s="49">
        <v>3</v>
      </c>
      <c r="O78" s="24">
        <v>23.6</v>
      </c>
      <c r="P78" s="49">
        <f t="shared" si="6"/>
        <v>70.800000000000011</v>
      </c>
      <c r="Q78" s="24">
        <v>1</v>
      </c>
      <c r="R78" s="24">
        <v>1150</v>
      </c>
      <c r="S78" s="24">
        <v>1150</v>
      </c>
      <c r="T78" s="49">
        <v>5</v>
      </c>
      <c r="U78" s="24">
        <v>29.11</v>
      </c>
      <c r="V78" s="49">
        <f t="shared" si="7"/>
        <v>145.55000000000001</v>
      </c>
      <c r="W78" s="24">
        <f t="shared" si="8"/>
        <v>3696.3500000000004</v>
      </c>
      <c r="X78" s="32">
        <v>1600</v>
      </c>
      <c r="Y78" s="32"/>
      <c r="Z78" s="24">
        <f t="shared" si="9"/>
        <v>2096.3500000000004</v>
      </c>
    </row>
    <row r="79" spans="1:26" ht="14.25">
      <c r="A79" s="31" t="s">
        <v>1208</v>
      </c>
      <c r="B79" s="10" t="s">
        <v>1209</v>
      </c>
      <c r="C79" s="32"/>
      <c r="D79" s="32"/>
      <c r="E79" s="24">
        <v>1</v>
      </c>
      <c r="F79" s="24">
        <v>305</v>
      </c>
      <c r="G79" s="24">
        <v>305</v>
      </c>
      <c r="H79" s="24">
        <v>2</v>
      </c>
      <c r="I79" s="24">
        <v>55</v>
      </c>
      <c r="J79" s="24">
        <v>110</v>
      </c>
      <c r="K79" s="49">
        <v>1.5</v>
      </c>
      <c r="L79" s="24">
        <v>143</v>
      </c>
      <c r="M79" s="49">
        <f t="shared" si="5"/>
        <v>214.5</v>
      </c>
      <c r="N79" s="49">
        <v>3</v>
      </c>
      <c r="O79" s="24">
        <v>23.6</v>
      </c>
      <c r="P79" s="49">
        <f t="shared" si="6"/>
        <v>70.800000000000011</v>
      </c>
      <c r="Q79" s="24">
        <v>1</v>
      </c>
      <c r="R79" s="24">
        <v>1150</v>
      </c>
      <c r="S79" s="24">
        <v>1150</v>
      </c>
      <c r="T79" s="49">
        <v>5</v>
      </c>
      <c r="U79" s="24">
        <v>29.11</v>
      </c>
      <c r="V79" s="49">
        <f t="shared" si="7"/>
        <v>145.55000000000001</v>
      </c>
      <c r="W79" s="24">
        <f t="shared" si="8"/>
        <v>1995.85</v>
      </c>
      <c r="X79" s="32">
        <v>1600</v>
      </c>
      <c r="Y79" s="32"/>
      <c r="Z79" s="24">
        <f t="shared" si="9"/>
        <v>395.84999999999991</v>
      </c>
    </row>
    <row r="80" spans="1:26" ht="14.25">
      <c r="A80" s="31" t="s">
        <v>1210</v>
      </c>
      <c r="B80" s="10" t="s">
        <v>1211</v>
      </c>
      <c r="C80" s="24">
        <v>1</v>
      </c>
      <c r="D80" s="24">
        <v>1629</v>
      </c>
      <c r="E80" s="24">
        <v>1</v>
      </c>
      <c r="F80" s="24">
        <v>305</v>
      </c>
      <c r="G80" s="24">
        <v>305</v>
      </c>
      <c r="H80" s="24">
        <v>2</v>
      </c>
      <c r="I80" s="24">
        <v>55</v>
      </c>
      <c r="J80" s="24">
        <v>110</v>
      </c>
      <c r="K80" s="49">
        <v>1.5</v>
      </c>
      <c r="L80" s="24">
        <v>143</v>
      </c>
      <c r="M80" s="49">
        <f t="shared" si="5"/>
        <v>214.5</v>
      </c>
      <c r="N80" s="49">
        <v>3</v>
      </c>
      <c r="O80" s="24">
        <v>23.6</v>
      </c>
      <c r="P80" s="49">
        <f t="shared" si="6"/>
        <v>70.800000000000011</v>
      </c>
      <c r="Q80" s="24">
        <v>1</v>
      </c>
      <c r="R80" s="24">
        <v>1150</v>
      </c>
      <c r="S80" s="24">
        <v>1150</v>
      </c>
      <c r="T80" s="49">
        <v>7</v>
      </c>
      <c r="U80" s="24">
        <v>29.11</v>
      </c>
      <c r="V80" s="49">
        <f t="shared" si="7"/>
        <v>203.76999999999998</v>
      </c>
      <c r="W80" s="24">
        <f t="shared" si="8"/>
        <v>3683.07</v>
      </c>
      <c r="X80" s="32">
        <v>1600</v>
      </c>
      <c r="Y80" s="32"/>
      <c r="Z80" s="24">
        <f t="shared" si="9"/>
        <v>2083.0700000000002</v>
      </c>
    </row>
    <row r="81" spans="1:26" ht="14.25">
      <c r="A81" s="31" t="s">
        <v>1212</v>
      </c>
      <c r="B81" s="10" t="s">
        <v>1213</v>
      </c>
      <c r="C81" s="24">
        <v>1</v>
      </c>
      <c r="D81" s="24">
        <v>1629</v>
      </c>
      <c r="E81" s="24">
        <v>1</v>
      </c>
      <c r="F81" s="24">
        <v>305</v>
      </c>
      <c r="G81" s="24">
        <v>305</v>
      </c>
      <c r="H81" s="24">
        <v>2</v>
      </c>
      <c r="I81" s="24">
        <v>55</v>
      </c>
      <c r="J81" s="24">
        <v>110</v>
      </c>
      <c r="K81" s="49">
        <v>1.5</v>
      </c>
      <c r="L81" s="24">
        <v>143</v>
      </c>
      <c r="M81" s="49">
        <f t="shared" si="5"/>
        <v>214.5</v>
      </c>
      <c r="N81" s="49">
        <v>3</v>
      </c>
      <c r="O81" s="24">
        <v>23.6</v>
      </c>
      <c r="P81" s="49">
        <f t="shared" si="6"/>
        <v>70.800000000000011</v>
      </c>
      <c r="Q81" s="24">
        <v>1</v>
      </c>
      <c r="R81" s="24">
        <v>1150</v>
      </c>
      <c r="S81" s="24">
        <v>1150</v>
      </c>
      <c r="T81" s="49">
        <v>6</v>
      </c>
      <c r="U81" s="24">
        <v>29.11</v>
      </c>
      <c r="V81" s="49">
        <f t="shared" si="7"/>
        <v>174.66</v>
      </c>
      <c r="W81" s="24">
        <f t="shared" si="8"/>
        <v>3653.96</v>
      </c>
      <c r="X81" s="32">
        <v>1600</v>
      </c>
      <c r="Y81" s="32"/>
      <c r="Z81" s="24">
        <f t="shared" si="9"/>
        <v>2053.96</v>
      </c>
    </row>
    <row r="82" spans="1:26" ht="14.25">
      <c r="A82" s="31" t="s">
        <v>1214</v>
      </c>
      <c r="B82" s="10" t="s">
        <v>1215</v>
      </c>
      <c r="C82" s="24">
        <v>1</v>
      </c>
      <c r="D82" s="24">
        <v>1629</v>
      </c>
      <c r="E82" s="24">
        <v>1</v>
      </c>
      <c r="F82" s="24">
        <v>305</v>
      </c>
      <c r="G82" s="24">
        <v>305</v>
      </c>
      <c r="H82" s="24">
        <v>2</v>
      </c>
      <c r="I82" s="24">
        <v>55</v>
      </c>
      <c r="J82" s="24">
        <v>110</v>
      </c>
      <c r="K82" s="49">
        <v>1.8</v>
      </c>
      <c r="L82" s="24">
        <v>143</v>
      </c>
      <c r="M82" s="49">
        <f t="shared" si="5"/>
        <v>257.40000000000003</v>
      </c>
      <c r="N82" s="49">
        <v>3</v>
      </c>
      <c r="O82" s="24">
        <v>23.6</v>
      </c>
      <c r="P82" s="49">
        <f t="shared" si="6"/>
        <v>70.800000000000011</v>
      </c>
      <c r="Q82" s="24">
        <v>1</v>
      </c>
      <c r="R82" s="24">
        <v>1150</v>
      </c>
      <c r="S82" s="24">
        <v>1150</v>
      </c>
      <c r="T82" s="49">
        <v>6</v>
      </c>
      <c r="U82" s="24">
        <v>29.11</v>
      </c>
      <c r="V82" s="49">
        <f t="shared" si="7"/>
        <v>174.66</v>
      </c>
      <c r="W82" s="24">
        <f t="shared" si="8"/>
        <v>3696.86</v>
      </c>
      <c r="X82" s="32">
        <v>1600</v>
      </c>
      <c r="Y82" s="32"/>
      <c r="Z82" s="24">
        <f t="shared" si="9"/>
        <v>2096.86</v>
      </c>
    </row>
    <row r="83" spans="1:26" ht="14.25">
      <c r="A83" s="31" t="s">
        <v>1216</v>
      </c>
      <c r="B83" s="10" t="s">
        <v>1217</v>
      </c>
      <c r="C83" s="32"/>
      <c r="D83" s="32"/>
      <c r="E83" s="24">
        <v>1</v>
      </c>
      <c r="F83" s="24">
        <v>305</v>
      </c>
      <c r="G83" s="24">
        <v>305</v>
      </c>
      <c r="H83" s="24">
        <v>2</v>
      </c>
      <c r="I83" s="24">
        <v>55</v>
      </c>
      <c r="J83" s="24">
        <v>110</v>
      </c>
      <c r="K83" s="49">
        <v>1.6</v>
      </c>
      <c r="L83" s="24">
        <v>143</v>
      </c>
      <c r="M83" s="49">
        <f t="shared" si="5"/>
        <v>228.8</v>
      </c>
      <c r="N83" s="49">
        <v>3</v>
      </c>
      <c r="O83" s="24">
        <v>23.6</v>
      </c>
      <c r="P83" s="49">
        <f t="shared" si="6"/>
        <v>70.800000000000011</v>
      </c>
      <c r="Q83" s="24">
        <v>1</v>
      </c>
      <c r="R83" s="24">
        <v>1150</v>
      </c>
      <c r="S83" s="24">
        <v>1150</v>
      </c>
      <c r="T83" s="49">
        <v>7</v>
      </c>
      <c r="U83" s="24">
        <v>29.11</v>
      </c>
      <c r="V83" s="49">
        <f t="shared" si="7"/>
        <v>203.76999999999998</v>
      </c>
      <c r="W83" s="24">
        <f t="shared" si="8"/>
        <v>2068.37</v>
      </c>
      <c r="X83" s="32">
        <v>1600</v>
      </c>
      <c r="Y83" s="32"/>
      <c r="Z83" s="24">
        <f t="shared" si="9"/>
        <v>468.36999999999989</v>
      </c>
    </row>
    <row r="84" spans="1:26" ht="14.25">
      <c r="A84" s="31" t="s">
        <v>1218</v>
      </c>
      <c r="B84" s="10" t="s">
        <v>1219</v>
      </c>
      <c r="C84" s="24">
        <v>1</v>
      </c>
      <c r="D84" s="24">
        <v>1629</v>
      </c>
      <c r="E84" s="24">
        <v>1</v>
      </c>
      <c r="F84" s="24">
        <v>305</v>
      </c>
      <c r="G84" s="24">
        <v>305</v>
      </c>
      <c r="H84" s="24">
        <v>2</v>
      </c>
      <c r="I84" s="24">
        <v>55</v>
      </c>
      <c r="J84" s="24">
        <v>110</v>
      </c>
      <c r="K84" s="49">
        <v>2</v>
      </c>
      <c r="L84" s="24">
        <v>143</v>
      </c>
      <c r="M84" s="49">
        <f t="shared" si="5"/>
        <v>286</v>
      </c>
      <c r="N84" s="49">
        <v>3</v>
      </c>
      <c r="O84" s="24">
        <v>23.6</v>
      </c>
      <c r="P84" s="49">
        <f t="shared" si="6"/>
        <v>70.800000000000011</v>
      </c>
      <c r="Q84" s="24">
        <v>1</v>
      </c>
      <c r="R84" s="24">
        <v>1150</v>
      </c>
      <c r="S84" s="24">
        <v>1150</v>
      </c>
      <c r="T84" s="49">
        <v>5</v>
      </c>
      <c r="U84" s="24">
        <v>29.11</v>
      </c>
      <c r="V84" s="49">
        <f t="shared" si="7"/>
        <v>145.55000000000001</v>
      </c>
      <c r="W84" s="24">
        <f t="shared" si="8"/>
        <v>3696.3500000000004</v>
      </c>
      <c r="X84" s="32">
        <v>1600</v>
      </c>
      <c r="Y84" s="32"/>
      <c r="Z84" s="24">
        <f t="shared" si="9"/>
        <v>2096.3500000000004</v>
      </c>
    </row>
    <row r="85" spans="1:26" ht="14.25">
      <c r="A85" s="31" t="s">
        <v>1220</v>
      </c>
      <c r="B85" s="10" t="s">
        <v>1221</v>
      </c>
      <c r="C85" s="24">
        <v>1</v>
      </c>
      <c r="D85" s="24">
        <v>1629</v>
      </c>
      <c r="E85" s="24">
        <v>1</v>
      </c>
      <c r="F85" s="24">
        <v>305</v>
      </c>
      <c r="G85" s="24">
        <v>305</v>
      </c>
      <c r="H85" s="24">
        <v>2</v>
      </c>
      <c r="I85" s="24">
        <v>55</v>
      </c>
      <c r="J85" s="24">
        <v>110</v>
      </c>
      <c r="K85" s="49">
        <v>1.8</v>
      </c>
      <c r="L85" s="24">
        <v>143</v>
      </c>
      <c r="M85" s="49">
        <f t="shared" si="5"/>
        <v>257.40000000000003</v>
      </c>
      <c r="N85" s="49">
        <v>3</v>
      </c>
      <c r="O85" s="24">
        <v>23.6</v>
      </c>
      <c r="P85" s="49">
        <f t="shared" si="6"/>
        <v>70.800000000000011</v>
      </c>
      <c r="Q85" s="24">
        <v>1</v>
      </c>
      <c r="R85" s="24">
        <v>1150</v>
      </c>
      <c r="S85" s="24">
        <v>1150</v>
      </c>
      <c r="T85" s="49">
        <v>8</v>
      </c>
      <c r="U85" s="24">
        <v>29.11</v>
      </c>
      <c r="V85" s="49">
        <f t="shared" si="7"/>
        <v>232.88</v>
      </c>
      <c r="W85" s="24">
        <f t="shared" si="8"/>
        <v>3755.0800000000004</v>
      </c>
      <c r="X85" s="32">
        <v>1600</v>
      </c>
      <c r="Y85" s="32"/>
      <c r="Z85" s="24">
        <f t="shared" si="9"/>
        <v>2155.0800000000004</v>
      </c>
    </row>
    <row r="86" spans="1:26" ht="14.25">
      <c r="A86" s="31" t="s">
        <v>1222</v>
      </c>
      <c r="B86" s="10" t="s">
        <v>1223</v>
      </c>
      <c r="C86" s="24"/>
      <c r="D86" s="24"/>
      <c r="E86" s="24">
        <v>1</v>
      </c>
      <c r="F86" s="24">
        <v>305</v>
      </c>
      <c r="G86" s="24">
        <v>305</v>
      </c>
      <c r="H86" s="24">
        <v>2</v>
      </c>
      <c r="I86" s="24">
        <v>55</v>
      </c>
      <c r="J86" s="24">
        <v>110</v>
      </c>
      <c r="K86" s="49">
        <v>1.8</v>
      </c>
      <c r="L86" s="24">
        <v>143</v>
      </c>
      <c r="M86" s="49">
        <f t="shared" si="5"/>
        <v>257.40000000000003</v>
      </c>
      <c r="N86" s="49">
        <v>3</v>
      </c>
      <c r="O86" s="24">
        <v>23.6</v>
      </c>
      <c r="P86" s="49">
        <f t="shared" si="6"/>
        <v>70.800000000000011</v>
      </c>
      <c r="Q86" s="24">
        <v>1</v>
      </c>
      <c r="R86" s="24">
        <v>1150</v>
      </c>
      <c r="S86" s="24">
        <v>1150</v>
      </c>
      <c r="T86" s="49">
        <v>7</v>
      </c>
      <c r="U86" s="24">
        <v>29.11</v>
      </c>
      <c r="V86" s="49">
        <f t="shared" si="7"/>
        <v>203.76999999999998</v>
      </c>
      <c r="W86" s="24">
        <f t="shared" si="8"/>
        <v>2096.9700000000003</v>
      </c>
      <c r="X86" s="32">
        <v>1600</v>
      </c>
      <c r="Y86" s="32"/>
      <c r="Z86" s="24">
        <f t="shared" si="9"/>
        <v>496.97000000000025</v>
      </c>
    </row>
    <row r="87" spans="1:26" ht="14.25">
      <c r="A87" s="31" t="s">
        <v>1224</v>
      </c>
      <c r="B87" s="10" t="s">
        <v>1225</v>
      </c>
      <c r="C87" s="24"/>
      <c r="D87" s="24"/>
      <c r="E87" s="24">
        <v>1</v>
      </c>
      <c r="F87" s="24">
        <v>305</v>
      </c>
      <c r="G87" s="24">
        <v>305</v>
      </c>
      <c r="H87" s="24">
        <v>2</v>
      </c>
      <c r="I87" s="24">
        <v>55</v>
      </c>
      <c r="J87" s="24">
        <v>110</v>
      </c>
      <c r="K87" s="49">
        <v>1.6</v>
      </c>
      <c r="L87" s="24">
        <v>143</v>
      </c>
      <c r="M87" s="49">
        <f t="shared" si="5"/>
        <v>228.8</v>
      </c>
      <c r="N87" s="49">
        <v>3</v>
      </c>
      <c r="O87" s="24">
        <v>23.6</v>
      </c>
      <c r="P87" s="49">
        <f t="shared" si="6"/>
        <v>70.800000000000011</v>
      </c>
      <c r="Q87" s="24">
        <v>1</v>
      </c>
      <c r="R87" s="24">
        <v>1150</v>
      </c>
      <c r="S87" s="24">
        <v>1150</v>
      </c>
      <c r="T87" s="49">
        <v>8</v>
      </c>
      <c r="U87" s="24">
        <v>29.11</v>
      </c>
      <c r="V87" s="49">
        <f t="shared" si="7"/>
        <v>232.88</v>
      </c>
      <c r="W87" s="24">
        <f t="shared" si="8"/>
        <v>2097.48</v>
      </c>
      <c r="X87" s="32">
        <v>1600</v>
      </c>
      <c r="Y87" s="32"/>
      <c r="Z87" s="24">
        <f t="shared" si="9"/>
        <v>497.48</v>
      </c>
    </row>
    <row r="88" spans="1:26" ht="14.25">
      <c r="A88" s="31" t="s">
        <v>1226</v>
      </c>
      <c r="B88" s="10" t="s">
        <v>1227</v>
      </c>
      <c r="C88" s="24">
        <v>1</v>
      </c>
      <c r="D88" s="24">
        <v>1629</v>
      </c>
      <c r="E88" s="24">
        <v>1</v>
      </c>
      <c r="F88" s="24">
        <v>305</v>
      </c>
      <c r="G88" s="24">
        <v>305</v>
      </c>
      <c r="H88" s="24">
        <v>2</v>
      </c>
      <c r="I88" s="24">
        <v>55</v>
      </c>
      <c r="J88" s="24">
        <v>110</v>
      </c>
      <c r="K88" s="49">
        <v>2</v>
      </c>
      <c r="L88" s="24">
        <v>143</v>
      </c>
      <c r="M88" s="49">
        <f t="shared" si="5"/>
        <v>286</v>
      </c>
      <c r="N88" s="49">
        <v>3</v>
      </c>
      <c r="O88" s="24">
        <v>23.6</v>
      </c>
      <c r="P88" s="49">
        <f t="shared" si="6"/>
        <v>70.800000000000011</v>
      </c>
      <c r="Q88" s="24">
        <v>1</v>
      </c>
      <c r="R88" s="24">
        <v>1150</v>
      </c>
      <c r="S88" s="24">
        <v>1150</v>
      </c>
      <c r="T88" s="49">
        <v>7</v>
      </c>
      <c r="U88" s="24">
        <v>29.11</v>
      </c>
      <c r="V88" s="49">
        <f t="shared" si="7"/>
        <v>203.76999999999998</v>
      </c>
      <c r="W88" s="24">
        <f t="shared" si="8"/>
        <v>3754.57</v>
      </c>
      <c r="X88" s="32">
        <v>1600</v>
      </c>
      <c r="Y88" s="32"/>
      <c r="Z88" s="24">
        <f t="shared" si="9"/>
        <v>2154.5700000000002</v>
      </c>
    </row>
    <row r="89" spans="1:26" ht="14.25">
      <c r="A89" s="31" t="s">
        <v>1228</v>
      </c>
      <c r="B89" s="10" t="s">
        <v>1229</v>
      </c>
      <c r="C89" s="24">
        <v>1</v>
      </c>
      <c r="D89" s="24">
        <v>1629</v>
      </c>
      <c r="E89" s="24">
        <v>1</v>
      </c>
      <c r="F89" s="24">
        <v>305</v>
      </c>
      <c r="G89" s="24">
        <v>305</v>
      </c>
      <c r="H89" s="24">
        <v>2</v>
      </c>
      <c r="I89" s="24">
        <v>55</v>
      </c>
      <c r="J89" s="24">
        <v>110</v>
      </c>
      <c r="K89" s="49">
        <v>2</v>
      </c>
      <c r="L89" s="24">
        <v>143</v>
      </c>
      <c r="M89" s="49">
        <f t="shared" si="5"/>
        <v>286</v>
      </c>
      <c r="N89" s="49">
        <v>3</v>
      </c>
      <c r="O89" s="24">
        <v>23.6</v>
      </c>
      <c r="P89" s="49">
        <f t="shared" si="6"/>
        <v>70.800000000000011</v>
      </c>
      <c r="Q89" s="24">
        <v>1</v>
      </c>
      <c r="R89" s="24">
        <v>1150</v>
      </c>
      <c r="S89" s="24">
        <v>1150</v>
      </c>
      <c r="T89" s="49">
        <v>6</v>
      </c>
      <c r="U89" s="24">
        <v>29.11</v>
      </c>
      <c r="V89" s="49">
        <f t="shared" si="7"/>
        <v>174.66</v>
      </c>
      <c r="W89" s="24">
        <f t="shared" si="8"/>
        <v>3725.46</v>
      </c>
      <c r="X89" s="32">
        <v>1600</v>
      </c>
      <c r="Y89" s="32"/>
      <c r="Z89" s="24">
        <f t="shared" si="9"/>
        <v>2125.46</v>
      </c>
    </row>
    <row r="90" spans="1:26" ht="14.25">
      <c r="A90" s="31" t="s">
        <v>1230</v>
      </c>
      <c r="B90" s="10" t="s">
        <v>1231</v>
      </c>
      <c r="C90" s="24"/>
      <c r="D90" s="24"/>
      <c r="E90" s="24">
        <v>1</v>
      </c>
      <c r="F90" s="24">
        <v>305</v>
      </c>
      <c r="G90" s="24">
        <v>305</v>
      </c>
      <c r="H90" s="24">
        <v>2</v>
      </c>
      <c r="I90" s="24">
        <v>55</v>
      </c>
      <c r="J90" s="24">
        <v>110</v>
      </c>
      <c r="K90" s="49">
        <v>1.5</v>
      </c>
      <c r="L90" s="24">
        <v>143</v>
      </c>
      <c r="M90" s="49">
        <f t="shared" si="5"/>
        <v>214.5</v>
      </c>
      <c r="N90" s="49">
        <v>3</v>
      </c>
      <c r="O90" s="24">
        <v>23.6</v>
      </c>
      <c r="P90" s="49">
        <f t="shared" si="6"/>
        <v>70.800000000000011</v>
      </c>
      <c r="Q90" s="24">
        <v>1</v>
      </c>
      <c r="R90" s="24">
        <v>1150</v>
      </c>
      <c r="S90" s="24">
        <v>1150</v>
      </c>
      <c r="T90" s="49">
        <v>5</v>
      </c>
      <c r="U90" s="24">
        <v>29.11</v>
      </c>
      <c r="V90" s="49">
        <f t="shared" si="7"/>
        <v>145.55000000000001</v>
      </c>
      <c r="W90" s="24">
        <f t="shared" si="8"/>
        <v>1995.85</v>
      </c>
      <c r="X90" s="32">
        <v>1600</v>
      </c>
      <c r="Y90" s="32"/>
      <c r="Z90" s="24">
        <f t="shared" si="9"/>
        <v>395.84999999999991</v>
      </c>
    </row>
    <row r="91" spans="1:26" ht="14.25">
      <c r="A91" s="31" t="s">
        <v>1232</v>
      </c>
      <c r="B91" s="10" t="s">
        <v>1233</v>
      </c>
      <c r="C91" s="24">
        <v>1</v>
      </c>
      <c r="D91" s="24">
        <v>1629</v>
      </c>
      <c r="E91" s="24">
        <v>1</v>
      </c>
      <c r="F91" s="24">
        <v>305</v>
      </c>
      <c r="G91" s="24">
        <v>305</v>
      </c>
      <c r="H91" s="24">
        <v>2</v>
      </c>
      <c r="I91" s="24">
        <v>55</v>
      </c>
      <c r="J91" s="24">
        <v>110</v>
      </c>
      <c r="K91" s="49">
        <v>1.5</v>
      </c>
      <c r="L91" s="24">
        <v>143</v>
      </c>
      <c r="M91" s="49">
        <f t="shared" si="5"/>
        <v>214.5</v>
      </c>
      <c r="N91" s="49">
        <v>3</v>
      </c>
      <c r="O91" s="24">
        <v>23.6</v>
      </c>
      <c r="P91" s="49">
        <f t="shared" si="6"/>
        <v>70.800000000000011</v>
      </c>
      <c r="Q91" s="24">
        <v>1</v>
      </c>
      <c r="R91" s="24">
        <v>1150</v>
      </c>
      <c r="S91" s="24">
        <v>1150</v>
      </c>
      <c r="T91" s="49">
        <v>7</v>
      </c>
      <c r="U91" s="24">
        <v>29.11</v>
      </c>
      <c r="V91" s="49">
        <f t="shared" si="7"/>
        <v>203.76999999999998</v>
      </c>
      <c r="W91" s="24">
        <f t="shared" si="8"/>
        <v>3683.07</v>
      </c>
      <c r="X91" s="32">
        <v>1600</v>
      </c>
      <c r="Y91" s="32"/>
      <c r="Z91" s="24">
        <f t="shared" si="9"/>
        <v>2083.0700000000002</v>
      </c>
    </row>
    <row r="92" spans="1:26" ht="14.25">
      <c r="A92" s="31" t="s">
        <v>1234</v>
      </c>
      <c r="B92" s="10" t="s">
        <v>1235</v>
      </c>
      <c r="C92" s="32"/>
      <c r="D92" s="32"/>
      <c r="E92" s="24">
        <v>1</v>
      </c>
      <c r="F92" s="24">
        <v>305</v>
      </c>
      <c r="G92" s="24">
        <v>305</v>
      </c>
      <c r="H92" s="24">
        <v>2</v>
      </c>
      <c r="I92" s="24">
        <v>55</v>
      </c>
      <c r="J92" s="24">
        <v>110</v>
      </c>
      <c r="K92" s="49">
        <v>1.5</v>
      </c>
      <c r="L92" s="24">
        <v>143</v>
      </c>
      <c r="M92" s="49">
        <f t="shared" si="5"/>
        <v>214.5</v>
      </c>
      <c r="N92" s="49">
        <v>3</v>
      </c>
      <c r="O92" s="24">
        <v>23.6</v>
      </c>
      <c r="P92" s="49">
        <f t="shared" si="6"/>
        <v>70.800000000000011</v>
      </c>
      <c r="Q92" s="24">
        <v>1</v>
      </c>
      <c r="R92" s="24">
        <v>1150</v>
      </c>
      <c r="S92" s="24">
        <v>1150</v>
      </c>
      <c r="T92" s="49">
        <v>6</v>
      </c>
      <c r="U92" s="24">
        <v>29.11</v>
      </c>
      <c r="V92" s="49">
        <f t="shared" si="7"/>
        <v>174.66</v>
      </c>
      <c r="W92" s="24">
        <f t="shared" si="8"/>
        <v>2024.96</v>
      </c>
      <c r="X92" s="32">
        <v>1600</v>
      </c>
      <c r="Y92" s="32"/>
      <c r="Z92" s="24">
        <f t="shared" si="9"/>
        <v>424.96000000000004</v>
      </c>
    </row>
    <row r="93" spans="1:26" ht="14.25">
      <c r="A93" s="31" t="s">
        <v>1236</v>
      </c>
      <c r="B93" s="10" t="s">
        <v>1237</v>
      </c>
      <c r="C93" s="32"/>
      <c r="D93" s="32"/>
      <c r="E93" s="24">
        <v>1</v>
      </c>
      <c r="F93" s="24">
        <v>305</v>
      </c>
      <c r="G93" s="24">
        <v>305</v>
      </c>
      <c r="H93" s="24">
        <v>2</v>
      </c>
      <c r="I93" s="24">
        <v>55</v>
      </c>
      <c r="J93" s="24">
        <v>110</v>
      </c>
      <c r="K93" s="49">
        <v>1.8</v>
      </c>
      <c r="L93" s="24">
        <v>143</v>
      </c>
      <c r="M93" s="49">
        <f t="shared" si="5"/>
        <v>257.40000000000003</v>
      </c>
      <c r="N93" s="49">
        <v>3</v>
      </c>
      <c r="O93" s="24">
        <v>23.6</v>
      </c>
      <c r="P93" s="49">
        <f t="shared" si="6"/>
        <v>70.800000000000011</v>
      </c>
      <c r="Q93" s="24">
        <v>1</v>
      </c>
      <c r="R93" s="24">
        <v>1150</v>
      </c>
      <c r="S93" s="24">
        <v>1150</v>
      </c>
      <c r="T93" s="49">
        <v>5</v>
      </c>
      <c r="U93" s="24">
        <v>29.11</v>
      </c>
      <c r="V93" s="49">
        <f t="shared" si="7"/>
        <v>145.55000000000001</v>
      </c>
      <c r="W93" s="24">
        <f t="shared" si="8"/>
        <v>2038.75</v>
      </c>
      <c r="X93" s="32">
        <v>1600</v>
      </c>
      <c r="Y93" s="32"/>
      <c r="Z93" s="24">
        <f t="shared" si="9"/>
        <v>438.75</v>
      </c>
    </row>
    <row r="94" spans="1:26" ht="14.25">
      <c r="A94" s="31" t="s">
        <v>1238</v>
      </c>
      <c r="B94" s="10" t="s">
        <v>1239</v>
      </c>
      <c r="C94" s="24">
        <v>1</v>
      </c>
      <c r="D94" s="24">
        <v>1629</v>
      </c>
      <c r="E94" s="24">
        <v>1</v>
      </c>
      <c r="F94" s="24">
        <v>305</v>
      </c>
      <c r="G94" s="24">
        <v>305</v>
      </c>
      <c r="H94" s="24">
        <v>2</v>
      </c>
      <c r="I94" s="24">
        <v>55</v>
      </c>
      <c r="J94" s="24">
        <v>110</v>
      </c>
      <c r="K94" s="49">
        <v>1.6</v>
      </c>
      <c r="L94" s="24">
        <v>143</v>
      </c>
      <c r="M94" s="49">
        <f t="shared" si="5"/>
        <v>228.8</v>
      </c>
      <c r="N94" s="49">
        <v>3</v>
      </c>
      <c r="O94" s="24">
        <v>23.6</v>
      </c>
      <c r="P94" s="49">
        <f t="shared" si="6"/>
        <v>70.800000000000011</v>
      </c>
      <c r="Q94" s="24">
        <v>1</v>
      </c>
      <c r="R94" s="24">
        <v>1150</v>
      </c>
      <c r="S94" s="24">
        <v>1150</v>
      </c>
      <c r="T94" s="49">
        <v>5</v>
      </c>
      <c r="U94" s="24">
        <v>29.11</v>
      </c>
      <c r="V94" s="49">
        <f t="shared" si="7"/>
        <v>145.55000000000001</v>
      </c>
      <c r="W94" s="24">
        <f t="shared" si="8"/>
        <v>3639.1500000000005</v>
      </c>
      <c r="X94" s="32">
        <v>1600</v>
      </c>
      <c r="Y94" s="32"/>
      <c r="Z94" s="24">
        <f t="shared" si="9"/>
        <v>2039.1500000000005</v>
      </c>
    </row>
    <row r="95" spans="1:26" ht="14.25">
      <c r="A95" s="31" t="s">
        <v>1240</v>
      </c>
      <c r="B95" s="10" t="s">
        <v>1241</v>
      </c>
      <c r="C95" s="32"/>
      <c r="D95" s="32"/>
      <c r="E95" s="24">
        <v>1</v>
      </c>
      <c r="F95" s="24">
        <v>305</v>
      </c>
      <c r="G95" s="24">
        <v>305</v>
      </c>
      <c r="H95" s="24">
        <v>2</v>
      </c>
      <c r="I95" s="24">
        <v>55</v>
      </c>
      <c r="J95" s="24">
        <v>110</v>
      </c>
      <c r="K95" s="49">
        <v>2</v>
      </c>
      <c r="L95" s="24">
        <v>143</v>
      </c>
      <c r="M95" s="49">
        <f t="shared" si="5"/>
        <v>286</v>
      </c>
      <c r="N95" s="49">
        <v>3</v>
      </c>
      <c r="O95" s="24">
        <v>23.6</v>
      </c>
      <c r="P95" s="49">
        <f t="shared" si="6"/>
        <v>70.800000000000011</v>
      </c>
      <c r="Q95" s="24">
        <v>1</v>
      </c>
      <c r="R95" s="24">
        <v>1150</v>
      </c>
      <c r="S95" s="24">
        <v>1150</v>
      </c>
      <c r="T95" s="49">
        <v>5</v>
      </c>
      <c r="U95" s="24">
        <v>29.11</v>
      </c>
      <c r="V95" s="49">
        <f t="shared" si="7"/>
        <v>145.55000000000001</v>
      </c>
      <c r="W95" s="24">
        <f t="shared" si="8"/>
        <v>2067.35</v>
      </c>
      <c r="X95" s="32">
        <v>1600</v>
      </c>
      <c r="Y95" s="32"/>
      <c r="Z95" s="24">
        <f t="shared" si="9"/>
        <v>467.34999999999991</v>
      </c>
    </row>
    <row r="96" spans="1:26" ht="14.25">
      <c r="A96" s="31" t="s">
        <v>1242</v>
      </c>
      <c r="B96" s="10" t="s">
        <v>1243</v>
      </c>
      <c r="C96" s="32"/>
      <c r="D96" s="32"/>
      <c r="E96" s="24">
        <v>1</v>
      </c>
      <c r="F96" s="24">
        <v>305</v>
      </c>
      <c r="G96" s="24">
        <v>305</v>
      </c>
      <c r="H96" s="24">
        <v>2</v>
      </c>
      <c r="I96" s="24">
        <v>55</v>
      </c>
      <c r="J96" s="24">
        <v>110</v>
      </c>
      <c r="K96" s="49">
        <v>1.8</v>
      </c>
      <c r="L96" s="24">
        <v>143</v>
      </c>
      <c r="M96" s="49">
        <f t="shared" si="5"/>
        <v>257.40000000000003</v>
      </c>
      <c r="N96" s="49">
        <v>3</v>
      </c>
      <c r="O96" s="24">
        <v>23.6</v>
      </c>
      <c r="P96" s="49">
        <f t="shared" si="6"/>
        <v>70.800000000000011</v>
      </c>
      <c r="Q96" s="24">
        <v>1</v>
      </c>
      <c r="R96" s="24">
        <v>1150</v>
      </c>
      <c r="S96" s="24">
        <v>1150</v>
      </c>
      <c r="T96" s="49">
        <v>7</v>
      </c>
      <c r="U96" s="24">
        <v>29.11</v>
      </c>
      <c r="V96" s="49">
        <f t="shared" si="7"/>
        <v>203.76999999999998</v>
      </c>
      <c r="W96" s="24">
        <f t="shared" si="8"/>
        <v>2096.9700000000003</v>
      </c>
      <c r="X96" s="32">
        <v>1600</v>
      </c>
      <c r="Y96" s="32"/>
      <c r="Z96" s="24">
        <f t="shared" si="9"/>
        <v>496.97000000000025</v>
      </c>
    </row>
    <row r="97" spans="1:26" ht="14.25">
      <c r="A97" s="31" t="s">
        <v>1244</v>
      </c>
      <c r="B97" s="10" t="s">
        <v>1245</v>
      </c>
      <c r="C97" s="24">
        <v>1</v>
      </c>
      <c r="D97" s="24">
        <v>1629</v>
      </c>
      <c r="E97" s="24">
        <v>1</v>
      </c>
      <c r="F97" s="24">
        <v>305</v>
      </c>
      <c r="G97" s="24">
        <v>305</v>
      </c>
      <c r="H97" s="24">
        <v>2</v>
      </c>
      <c r="I97" s="24">
        <v>55</v>
      </c>
      <c r="J97" s="24">
        <v>110</v>
      </c>
      <c r="K97" s="49">
        <v>1.8</v>
      </c>
      <c r="L97" s="24">
        <v>143</v>
      </c>
      <c r="M97" s="49">
        <f t="shared" si="5"/>
        <v>257.40000000000003</v>
      </c>
      <c r="N97" s="49">
        <v>3</v>
      </c>
      <c r="O97" s="24">
        <v>23.6</v>
      </c>
      <c r="P97" s="49">
        <f t="shared" si="6"/>
        <v>70.800000000000011</v>
      </c>
      <c r="Q97" s="24">
        <v>1</v>
      </c>
      <c r="R97" s="24">
        <v>1150</v>
      </c>
      <c r="S97" s="24">
        <v>1150</v>
      </c>
      <c r="T97" s="49">
        <v>6</v>
      </c>
      <c r="U97" s="24">
        <v>29.11</v>
      </c>
      <c r="V97" s="49">
        <f t="shared" si="7"/>
        <v>174.66</v>
      </c>
      <c r="W97" s="24">
        <f t="shared" si="8"/>
        <v>3696.86</v>
      </c>
      <c r="X97" s="32">
        <v>1600</v>
      </c>
      <c r="Y97" s="32"/>
      <c r="Z97" s="24">
        <f t="shared" si="9"/>
        <v>2096.86</v>
      </c>
    </row>
    <row r="98" spans="1:26" ht="14.25">
      <c r="A98" s="31" t="s">
        <v>1246</v>
      </c>
      <c r="B98" s="10" t="s">
        <v>1247</v>
      </c>
      <c r="C98" s="24"/>
      <c r="D98" s="24"/>
      <c r="E98" s="24"/>
      <c r="F98" s="24"/>
      <c r="G98" s="24"/>
      <c r="H98" s="24"/>
      <c r="I98" s="24"/>
      <c r="J98" s="24"/>
      <c r="K98" s="49">
        <v>1.6</v>
      </c>
      <c r="L98" s="24">
        <v>143</v>
      </c>
      <c r="M98" s="49">
        <f t="shared" si="5"/>
        <v>228.8</v>
      </c>
      <c r="N98" s="49">
        <v>3</v>
      </c>
      <c r="O98" s="24">
        <v>23.6</v>
      </c>
      <c r="P98" s="49">
        <f t="shared" si="6"/>
        <v>70.800000000000011</v>
      </c>
      <c r="Q98" s="24">
        <v>1</v>
      </c>
      <c r="R98" s="24">
        <v>1150</v>
      </c>
      <c r="S98" s="24">
        <v>1150</v>
      </c>
      <c r="T98" s="49">
        <v>6</v>
      </c>
      <c r="U98" s="24">
        <v>29.11</v>
      </c>
      <c r="V98" s="49">
        <f t="shared" si="7"/>
        <v>174.66</v>
      </c>
      <c r="W98" s="24">
        <f t="shared" si="8"/>
        <v>1624.26</v>
      </c>
      <c r="X98" s="32">
        <v>1600</v>
      </c>
      <c r="Y98" s="32"/>
      <c r="Z98" s="24">
        <f t="shared" si="9"/>
        <v>24.259999999999991</v>
      </c>
    </row>
    <row r="99" spans="1:26" ht="14.25">
      <c r="A99" s="31" t="s">
        <v>1248</v>
      </c>
      <c r="B99" s="10" t="s">
        <v>1249</v>
      </c>
      <c r="C99" s="24"/>
      <c r="D99" s="24"/>
      <c r="E99" s="24"/>
      <c r="F99" s="24"/>
      <c r="G99" s="24"/>
      <c r="H99" s="24"/>
      <c r="I99" s="24"/>
      <c r="J99" s="24"/>
      <c r="K99" s="49">
        <v>2</v>
      </c>
      <c r="L99" s="24">
        <v>143</v>
      </c>
      <c r="M99" s="49">
        <f t="shared" si="5"/>
        <v>286</v>
      </c>
      <c r="N99" s="49">
        <v>3</v>
      </c>
      <c r="O99" s="24">
        <v>23.6</v>
      </c>
      <c r="P99" s="49">
        <f t="shared" si="6"/>
        <v>70.800000000000011</v>
      </c>
      <c r="Q99" s="24">
        <v>1</v>
      </c>
      <c r="R99" s="24">
        <v>1150</v>
      </c>
      <c r="S99" s="24">
        <v>1150</v>
      </c>
      <c r="T99" s="49">
        <v>7</v>
      </c>
      <c r="U99" s="24">
        <v>29.11</v>
      </c>
      <c r="V99" s="49">
        <f t="shared" si="7"/>
        <v>203.76999999999998</v>
      </c>
      <c r="W99" s="24">
        <f t="shared" si="8"/>
        <v>1710.57</v>
      </c>
      <c r="X99" s="32">
        <v>1600</v>
      </c>
      <c r="Y99" s="32"/>
      <c r="Z99" s="24">
        <f t="shared" si="9"/>
        <v>110.56999999999994</v>
      </c>
    </row>
    <row r="100" spans="1:26" ht="14.25">
      <c r="A100" s="31" t="s">
        <v>1250</v>
      </c>
      <c r="B100" s="10" t="s">
        <v>1251</v>
      </c>
      <c r="C100" s="24">
        <v>1</v>
      </c>
      <c r="D100" s="24">
        <v>1629</v>
      </c>
      <c r="E100" s="24">
        <v>1</v>
      </c>
      <c r="F100" s="24">
        <v>305</v>
      </c>
      <c r="G100" s="24">
        <v>305</v>
      </c>
      <c r="H100" s="24">
        <v>2</v>
      </c>
      <c r="I100" s="24">
        <v>55</v>
      </c>
      <c r="J100" s="24">
        <v>110</v>
      </c>
      <c r="K100" s="49">
        <v>2</v>
      </c>
      <c r="L100" s="24">
        <v>143</v>
      </c>
      <c r="M100" s="49">
        <f t="shared" si="5"/>
        <v>286</v>
      </c>
      <c r="N100" s="49">
        <v>3</v>
      </c>
      <c r="O100" s="24">
        <v>23.6</v>
      </c>
      <c r="P100" s="49">
        <f t="shared" si="6"/>
        <v>70.800000000000011</v>
      </c>
      <c r="Q100" s="24">
        <v>1</v>
      </c>
      <c r="R100" s="24">
        <v>1150</v>
      </c>
      <c r="S100" s="24">
        <v>1150</v>
      </c>
      <c r="T100" s="49">
        <v>5</v>
      </c>
      <c r="U100" s="24">
        <v>29.11</v>
      </c>
      <c r="V100" s="49">
        <f t="shared" si="7"/>
        <v>145.55000000000001</v>
      </c>
      <c r="W100" s="24">
        <f t="shared" si="8"/>
        <v>3696.3500000000004</v>
      </c>
      <c r="X100" s="32">
        <v>1600</v>
      </c>
      <c r="Y100" s="32"/>
      <c r="Z100" s="24">
        <f t="shared" si="9"/>
        <v>2096.3500000000004</v>
      </c>
    </row>
    <row r="101" spans="1:26" ht="14.25">
      <c r="A101" s="31" t="s">
        <v>1252</v>
      </c>
      <c r="B101" s="10" t="s">
        <v>1253</v>
      </c>
      <c r="C101" s="24">
        <v>1</v>
      </c>
      <c r="D101" s="24">
        <v>1629</v>
      </c>
      <c r="E101" s="24">
        <v>1</v>
      </c>
      <c r="F101" s="24">
        <v>305</v>
      </c>
      <c r="G101" s="24">
        <v>305</v>
      </c>
      <c r="H101" s="24">
        <v>2</v>
      </c>
      <c r="I101" s="24">
        <v>55</v>
      </c>
      <c r="J101" s="24">
        <v>110</v>
      </c>
      <c r="K101" s="49">
        <v>1.5</v>
      </c>
      <c r="L101" s="24">
        <v>143</v>
      </c>
      <c r="M101" s="49">
        <f t="shared" si="5"/>
        <v>214.5</v>
      </c>
      <c r="N101" s="49">
        <v>3</v>
      </c>
      <c r="O101" s="24">
        <v>23.6</v>
      </c>
      <c r="P101" s="49">
        <f t="shared" si="6"/>
        <v>70.800000000000011</v>
      </c>
      <c r="Q101" s="24">
        <v>1</v>
      </c>
      <c r="R101" s="24">
        <v>1150</v>
      </c>
      <c r="S101" s="24">
        <v>1150</v>
      </c>
      <c r="T101" s="49">
        <v>8</v>
      </c>
      <c r="U101" s="24">
        <v>29.11</v>
      </c>
      <c r="V101" s="49">
        <f t="shared" si="7"/>
        <v>232.88</v>
      </c>
      <c r="W101" s="24">
        <f t="shared" si="8"/>
        <v>3712.1800000000003</v>
      </c>
      <c r="X101" s="32">
        <v>1600</v>
      </c>
      <c r="Y101" s="32"/>
      <c r="Z101" s="24">
        <f t="shared" si="9"/>
        <v>2112.1800000000003</v>
      </c>
    </row>
    <row r="102" spans="1:26" ht="14.25">
      <c r="A102" s="31" t="s">
        <v>1254</v>
      </c>
      <c r="B102" s="10" t="s">
        <v>1255</v>
      </c>
      <c r="C102" s="24">
        <v>1</v>
      </c>
      <c r="D102" s="24">
        <v>1629</v>
      </c>
      <c r="E102" s="24">
        <v>1</v>
      </c>
      <c r="F102" s="24">
        <v>305</v>
      </c>
      <c r="G102" s="24">
        <v>305</v>
      </c>
      <c r="H102" s="24">
        <v>2</v>
      </c>
      <c r="I102" s="24">
        <v>55</v>
      </c>
      <c r="J102" s="24">
        <v>110</v>
      </c>
      <c r="K102" s="49">
        <v>1.5</v>
      </c>
      <c r="L102" s="24">
        <v>143</v>
      </c>
      <c r="M102" s="49">
        <f t="shared" si="5"/>
        <v>214.5</v>
      </c>
      <c r="N102" s="49">
        <v>3</v>
      </c>
      <c r="O102" s="24">
        <v>23.6</v>
      </c>
      <c r="P102" s="49">
        <f t="shared" si="6"/>
        <v>70.800000000000011</v>
      </c>
      <c r="Q102" s="24">
        <v>1</v>
      </c>
      <c r="R102" s="24">
        <v>1150</v>
      </c>
      <c r="S102" s="24">
        <v>1150</v>
      </c>
      <c r="T102" s="49">
        <v>7</v>
      </c>
      <c r="U102" s="24">
        <v>29.11</v>
      </c>
      <c r="V102" s="49">
        <f t="shared" si="7"/>
        <v>203.76999999999998</v>
      </c>
      <c r="W102" s="24">
        <f t="shared" si="8"/>
        <v>3683.07</v>
      </c>
      <c r="X102" s="32">
        <v>1600</v>
      </c>
      <c r="Y102" s="32"/>
      <c r="Z102" s="24">
        <f t="shared" si="9"/>
        <v>2083.0700000000002</v>
      </c>
    </row>
    <row r="103" spans="1:26" ht="14.25">
      <c r="A103" s="31" t="s">
        <v>1256</v>
      </c>
      <c r="B103" s="10" t="s">
        <v>1257</v>
      </c>
      <c r="C103" s="24">
        <v>1</v>
      </c>
      <c r="D103" s="24">
        <v>1629</v>
      </c>
      <c r="E103" s="24">
        <v>1</v>
      </c>
      <c r="F103" s="24">
        <v>305</v>
      </c>
      <c r="G103" s="24">
        <v>305</v>
      </c>
      <c r="H103" s="24">
        <v>2</v>
      </c>
      <c r="I103" s="24">
        <v>55</v>
      </c>
      <c r="J103" s="24">
        <v>110</v>
      </c>
      <c r="K103" s="49">
        <v>1.5</v>
      </c>
      <c r="L103" s="24">
        <v>143</v>
      </c>
      <c r="M103" s="49">
        <f t="shared" si="5"/>
        <v>214.5</v>
      </c>
      <c r="N103" s="49">
        <v>3</v>
      </c>
      <c r="O103" s="24">
        <v>23.6</v>
      </c>
      <c r="P103" s="49">
        <f t="shared" si="6"/>
        <v>70.800000000000011</v>
      </c>
      <c r="Q103" s="24">
        <v>1</v>
      </c>
      <c r="R103" s="24">
        <v>1150</v>
      </c>
      <c r="S103" s="24">
        <v>1150</v>
      </c>
      <c r="T103" s="49">
        <v>8</v>
      </c>
      <c r="U103" s="24">
        <v>29.11</v>
      </c>
      <c r="V103" s="49">
        <f t="shared" si="7"/>
        <v>232.88</v>
      </c>
      <c r="W103" s="24">
        <f t="shared" si="8"/>
        <v>3712.1800000000003</v>
      </c>
      <c r="X103" s="32">
        <v>1600</v>
      </c>
      <c r="Y103" s="32"/>
      <c r="Z103" s="24">
        <f t="shared" si="9"/>
        <v>2112.1800000000003</v>
      </c>
    </row>
    <row r="104" spans="1:26" ht="14.25">
      <c r="A104" s="31" t="s">
        <v>1258</v>
      </c>
      <c r="B104" s="10" t="s">
        <v>1259</v>
      </c>
      <c r="C104" s="24">
        <v>1</v>
      </c>
      <c r="D104" s="24">
        <v>1629</v>
      </c>
      <c r="E104" s="24">
        <v>1</v>
      </c>
      <c r="F104" s="24">
        <v>305</v>
      </c>
      <c r="G104" s="24">
        <v>305</v>
      </c>
      <c r="H104" s="24">
        <v>2</v>
      </c>
      <c r="I104" s="24">
        <v>55</v>
      </c>
      <c r="J104" s="24">
        <v>110</v>
      </c>
      <c r="K104" s="49">
        <v>1.8</v>
      </c>
      <c r="L104" s="24">
        <v>143</v>
      </c>
      <c r="M104" s="49">
        <f t="shared" si="5"/>
        <v>257.40000000000003</v>
      </c>
      <c r="N104" s="49">
        <v>3</v>
      </c>
      <c r="O104" s="24">
        <v>23.6</v>
      </c>
      <c r="P104" s="49">
        <f t="shared" si="6"/>
        <v>70.800000000000011</v>
      </c>
      <c r="Q104" s="24">
        <v>1</v>
      </c>
      <c r="R104" s="24">
        <v>1150</v>
      </c>
      <c r="S104" s="24">
        <v>1150</v>
      </c>
      <c r="T104" s="49">
        <v>7</v>
      </c>
      <c r="U104" s="24">
        <v>29.11</v>
      </c>
      <c r="V104" s="49">
        <f t="shared" si="7"/>
        <v>203.76999999999998</v>
      </c>
      <c r="W104" s="24">
        <f t="shared" si="8"/>
        <v>3725.9700000000003</v>
      </c>
      <c r="X104" s="32">
        <v>1600</v>
      </c>
      <c r="Y104" s="32"/>
      <c r="Z104" s="24">
        <f t="shared" si="9"/>
        <v>2125.9700000000003</v>
      </c>
    </row>
    <row r="105" spans="1:26" ht="14.25">
      <c r="A105" s="31" t="s">
        <v>1260</v>
      </c>
      <c r="B105" s="10" t="s">
        <v>1261</v>
      </c>
      <c r="C105" s="32"/>
      <c r="D105" s="32"/>
      <c r="E105" s="24">
        <v>1</v>
      </c>
      <c r="F105" s="24">
        <v>305</v>
      </c>
      <c r="G105" s="24">
        <v>305</v>
      </c>
      <c r="H105" s="24">
        <v>2</v>
      </c>
      <c r="I105" s="24">
        <v>55</v>
      </c>
      <c r="J105" s="24">
        <v>110</v>
      </c>
      <c r="K105" s="49">
        <v>1.6</v>
      </c>
      <c r="L105" s="24">
        <v>143</v>
      </c>
      <c r="M105" s="49">
        <f t="shared" si="5"/>
        <v>228.8</v>
      </c>
      <c r="N105" s="49">
        <v>3</v>
      </c>
      <c r="O105" s="24">
        <v>23.6</v>
      </c>
      <c r="P105" s="49">
        <f t="shared" si="6"/>
        <v>70.800000000000011</v>
      </c>
      <c r="Q105" s="24">
        <v>1</v>
      </c>
      <c r="R105" s="24">
        <v>1150</v>
      </c>
      <c r="S105" s="24">
        <v>1150</v>
      </c>
      <c r="T105" s="49">
        <v>6</v>
      </c>
      <c r="U105" s="24">
        <v>29.11</v>
      </c>
      <c r="V105" s="49">
        <f t="shared" si="7"/>
        <v>174.66</v>
      </c>
      <c r="W105" s="24">
        <f t="shared" si="8"/>
        <v>2039.26</v>
      </c>
      <c r="X105" s="32">
        <v>1600</v>
      </c>
      <c r="Y105" s="32"/>
      <c r="Z105" s="24">
        <f t="shared" si="9"/>
        <v>439.26</v>
      </c>
    </row>
    <row r="106" spans="1:26" ht="14.25">
      <c r="A106" s="31" t="s">
        <v>1262</v>
      </c>
      <c r="B106" s="10" t="s">
        <v>1263</v>
      </c>
      <c r="C106" s="24">
        <v>1</v>
      </c>
      <c r="D106" s="24">
        <v>1629</v>
      </c>
      <c r="E106" s="24">
        <v>1</v>
      </c>
      <c r="F106" s="24">
        <v>305</v>
      </c>
      <c r="G106" s="24">
        <v>305</v>
      </c>
      <c r="H106" s="24">
        <v>2</v>
      </c>
      <c r="I106" s="24">
        <v>55</v>
      </c>
      <c r="J106" s="24">
        <v>110</v>
      </c>
      <c r="K106" s="49">
        <v>2</v>
      </c>
      <c r="L106" s="24">
        <v>143</v>
      </c>
      <c r="M106" s="49">
        <f t="shared" si="5"/>
        <v>286</v>
      </c>
      <c r="N106" s="49">
        <v>3</v>
      </c>
      <c r="O106" s="24">
        <v>23.6</v>
      </c>
      <c r="P106" s="49">
        <f t="shared" si="6"/>
        <v>70.800000000000011</v>
      </c>
      <c r="Q106" s="24">
        <v>1</v>
      </c>
      <c r="R106" s="24">
        <v>1150</v>
      </c>
      <c r="S106" s="24">
        <v>1150</v>
      </c>
      <c r="T106" s="49">
        <v>5</v>
      </c>
      <c r="U106" s="24">
        <v>29.11</v>
      </c>
      <c r="V106" s="49">
        <f t="shared" si="7"/>
        <v>145.55000000000001</v>
      </c>
      <c r="W106" s="24">
        <f t="shared" si="8"/>
        <v>3696.3500000000004</v>
      </c>
      <c r="X106" s="32">
        <v>1600</v>
      </c>
      <c r="Y106" s="32"/>
      <c r="Z106" s="24">
        <f t="shared" si="9"/>
        <v>2096.3500000000004</v>
      </c>
    </row>
    <row r="107" spans="1:26" ht="14.25">
      <c r="A107" s="31" t="s">
        <v>1264</v>
      </c>
      <c r="B107" s="10" t="s">
        <v>1265</v>
      </c>
      <c r="C107" s="24">
        <v>1</v>
      </c>
      <c r="D107" s="24">
        <v>1629</v>
      </c>
      <c r="E107" s="24">
        <v>1</v>
      </c>
      <c r="F107" s="24">
        <v>305</v>
      </c>
      <c r="G107" s="24">
        <v>305</v>
      </c>
      <c r="H107" s="24">
        <v>2</v>
      </c>
      <c r="I107" s="24">
        <v>55</v>
      </c>
      <c r="J107" s="24">
        <v>110</v>
      </c>
      <c r="K107" s="49">
        <v>1.8</v>
      </c>
      <c r="L107" s="24">
        <v>143</v>
      </c>
      <c r="M107" s="49">
        <f t="shared" si="5"/>
        <v>257.40000000000003</v>
      </c>
      <c r="N107" s="49">
        <v>3</v>
      </c>
      <c r="O107" s="24">
        <v>23.6</v>
      </c>
      <c r="P107" s="49">
        <f t="shared" si="6"/>
        <v>70.800000000000011</v>
      </c>
      <c r="Q107" s="24">
        <v>1</v>
      </c>
      <c r="R107" s="24">
        <v>1150</v>
      </c>
      <c r="S107" s="24">
        <v>1150</v>
      </c>
      <c r="T107" s="49">
        <v>7</v>
      </c>
      <c r="U107" s="24">
        <v>29.11</v>
      </c>
      <c r="V107" s="49">
        <f t="shared" si="7"/>
        <v>203.76999999999998</v>
      </c>
      <c r="W107" s="24">
        <f t="shared" si="8"/>
        <v>3725.9700000000003</v>
      </c>
      <c r="X107" s="32">
        <v>1600</v>
      </c>
      <c r="Y107" s="32"/>
      <c r="Z107" s="24">
        <f t="shared" si="9"/>
        <v>2125.9700000000003</v>
      </c>
    </row>
    <row r="108" spans="1:26" ht="14.25">
      <c r="A108" s="31" t="s">
        <v>1266</v>
      </c>
      <c r="B108" s="10" t="s">
        <v>1267</v>
      </c>
      <c r="C108" s="24">
        <v>1</v>
      </c>
      <c r="D108" s="24">
        <v>1629</v>
      </c>
      <c r="E108" s="24">
        <v>1</v>
      </c>
      <c r="F108" s="24">
        <v>305</v>
      </c>
      <c r="G108" s="24">
        <v>305</v>
      </c>
      <c r="H108" s="24">
        <v>2</v>
      </c>
      <c r="I108" s="24">
        <v>55</v>
      </c>
      <c r="J108" s="24">
        <v>110</v>
      </c>
      <c r="K108" s="49">
        <v>1.8</v>
      </c>
      <c r="L108" s="24">
        <v>143</v>
      </c>
      <c r="M108" s="49">
        <f t="shared" si="5"/>
        <v>257.40000000000003</v>
      </c>
      <c r="N108" s="49">
        <v>3</v>
      </c>
      <c r="O108" s="24">
        <v>23.6</v>
      </c>
      <c r="P108" s="49">
        <f t="shared" si="6"/>
        <v>70.800000000000011</v>
      </c>
      <c r="Q108" s="24">
        <v>1</v>
      </c>
      <c r="R108" s="24">
        <v>1150</v>
      </c>
      <c r="S108" s="24">
        <v>1150</v>
      </c>
      <c r="T108" s="49">
        <v>6</v>
      </c>
      <c r="U108" s="24">
        <v>29.11</v>
      </c>
      <c r="V108" s="49">
        <f t="shared" si="7"/>
        <v>174.66</v>
      </c>
      <c r="W108" s="24">
        <f t="shared" si="8"/>
        <v>3696.86</v>
      </c>
      <c r="X108" s="32">
        <v>1600</v>
      </c>
      <c r="Y108" s="32"/>
      <c r="Z108" s="24">
        <f t="shared" si="9"/>
        <v>2096.86</v>
      </c>
    </row>
    <row r="109" spans="1:26" ht="14.25">
      <c r="A109" s="31" t="s">
        <v>1268</v>
      </c>
      <c r="B109" s="10" t="s">
        <v>1269</v>
      </c>
      <c r="C109" s="32"/>
      <c r="D109" s="32"/>
      <c r="E109" s="24">
        <v>1</v>
      </c>
      <c r="F109" s="24">
        <v>305</v>
      </c>
      <c r="G109" s="24">
        <v>305</v>
      </c>
      <c r="H109" s="24"/>
      <c r="I109" s="24"/>
      <c r="J109" s="24"/>
      <c r="K109" s="49">
        <v>1.6</v>
      </c>
      <c r="L109" s="24">
        <v>143</v>
      </c>
      <c r="M109" s="49">
        <f t="shared" si="5"/>
        <v>228.8</v>
      </c>
      <c r="N109" s="49">
        <v>3</v>
      </c>
      <c r="O109" s="24">
        <v>23.6</v>
      </c>
      <c r="P109" s="49">
        <f t="shared" si="6"/>
        <v>70.800000000000011</v>
      </c>
      <c r="Q109" s="24">
        <v>1</v>
      </c>
      <c r="R109" s="24">
        <v>1150</v>
      </c>
      <c r="S109" s="24">
        <v>1150</v>
      </c>
      <c r="T109" s="49">
        <v>5</v>
      </c>
      <c r="U109" s="24">
        <v>29.11</v>
      </c>
      <c r="V109" s="49">
        <f t="shared" si="7"/>
        <v>145.55000000000001</v>
      </c>
      <c r="W109" s="24">
        <f t="shared" si="8"/>
        <v>1900.1499999999999</v>
      </c>
      <c r="X109" s="32">
        <v>1600</v>
      </c>
      <c r="Y109" s="32"/>
      <c r="Z109" s="24">
        <f t="shared" si="9"/>
        <v>300.14999999999986</v>
      </c>
    </row>
    <row r="110" spans="1:26" ht="14.25">
      <c r="A110" s="31" t="s">
        <v>1270</v>
      </c>
      <c r="B110" s="10" t="s">
        <v>1271</v>
      </c>
      <c r="C110" s="24">
        <v>1</v>
      </c>
      <c r="D110" s="24">
        <v>1629</v>
      </c>
      <c r="E110" s="24">
        <v>1</v>
      </c>
      <c r="F110" s="24">
        <v>305</v>
      </c>
      <c r="G110" s="24">
        <v>305</v>
      </c>
      <c r="H110" s="24">
        <v>2</v>
      </c>
      <c r="I110" s="24">
        <v>55</v>
      </c>
      <c r="J110" s="24">
        <v>110</v>
      </c>
      <c r="K110" s="49">
        <v>2</v>
      </c>
      <c r="L110" s="24">
        <v>143</v>
      </c>
      <c r="M110" s="49">
        <f t="shared" si="5"/>
        <v>286</v>
      </c>
      <c r="N110" s="49">
        <v>3</v>
      </c>
      <c r="O110" s="24">
        <v>23.6</v>
      </c>
      <c r="P110" s="49">
        <f t="shared" si="6"/>
        <v>70.800000000000011</v>
      </c>
      <c r="Q110" s="24">
        <v>1</v>
      </c>
      <c r="R110" s="24">
        <v>1150</v>
      </c>
      <c r="S110" s="24">
        <v>1150</v>
      </c>
      <c r="T110" s="49">
        <v>5</v>
      </c>
      <c r="U110" s="24">
        <v>29.11</v>
      </c>
      <c r="V110" s="49">
        <f t="shared" si="7"/>
        <v>145.55000000000001</v>
      </c>
      <c r="W110" s="24">
        <f t="shared" si="8"/>
        <v>3696.3500000000004</v>
      </c>
      <c r="X110" s="32">
        <v>1600</v>
      </c>
      <c r="Y110" s="32"/>
      <c r="Z110" s="24">
        <f t="shared" si="9"/>
        <v>2096.3500000000004</v>
      </c>
    </row>
    <row r="111" spans="1:26" ht="14.25">
      <c r="A111" s="31" t="s">
        <v>1272</v>
      </c>
      <c r="B111" s="10" t="s">
        <v>1273</v>
      </c>
      <c r="C111" s="24">
        <v>1</v>
      </c>
      <c r="D111" s="24">
        <v>1629</v>
      </c>
      <c r="E111" s="24">
        <v>1</v>
      </c>
      <c r="F111" s="24">
        <v>305</v>
      </c>
      <c r="G111" s="24">
        <v>305</v>
      </c>
      <c r="H111" s="24">
        <v>2</v>
      </c>
      <c r="I111" s="24">
        <v>55</v>
      </c>
      <c r="J111" s="24">
        <v>110</v>
      </c>
      <c r="K111" s="49">
        <v>2</v>
      </c>
      <c r="L111" s="24">
        <v>143</v>
      </c>
      <c r="M111" s="49">
        <f t="shared" si="5"/>
        <v>286</v>
      </c>
      <c r="N111" s="49">
        <v>3</v>
      </c>
      <c r="O111" s="24">
        <v>23.6</v>
      </c>
      <c r="P111" s="49">
        <f t="shared" si="6"/>
        <v>70.800000000000011</v>
      </c>
      <c r="Q111" s="24">
        <v>1</v>
      </c>
      <c r="R111" s="24">
        <v>1150</v>
      </c>
      <c r="S111" s="24">
        <v>1150</v>
      </c>
      <c r="T111" s="49">
        <v>5</v>
      </c>
      <c r="U111" s="24">
        <v>29.11</v>
      </c>
      <c r="V111" s="49">
        <f t="shared" si="7"/>
        <v>145.55000000000001</v>
      </c>
      <c r="W111" s="24">
        <f t="shared" si="8"/>
        <v>3696.3500000000004</v>
      </c>
      <c r="X111" s="32">
        <v>1600</v>
      </c>
      <c r="Y111" s="32"/>
      <c r="Z111" s="24">
        <f t="shared" si="9"/>
        <v>2096.3500000000004</v>
      </c>
    </row>
    <row r="112" spans="1:26" ht="14.25">
      <c r="A112" s="31" t="s">
        <v>1274</v>
      </c>
      <c r="B112" s="10" t="s">
        <v>1275</v>
      </c>
      <c r="C112" s="24">
        <v>1</v>
      </c>
      <c r="D112" s="24">
        <v>1629</v>
      </c>
      <c r="E112" s="24">
        <v>1</v>
      </c>
      <c r="F112" s="24">
        <v>305</v>
      </c>
      <c r="G112" s="24">
        <v>305</v>
      </c>
      <c r="H112" s="24">
        <v>2</v>
      </c>
      <c r="I112" s="24">
        <v>55</v>
      </c>
      <c r="J112" s="24">
        <v>110</v>
      </c>
      <c r="K112" s="49">
        <v>1.5</v>
      </c>
      <c r="L112" s="24">
        <v>143</v>
      </c>
      <c r="M112" s="49">
        <f t="shared" si="5"/>
        <v>214.5</v>
      </c>
      <c r="N112" s="49">
        <v>3</v>
      </c>
      <c r="O112" s="24">
        <v>23.6</v>
      </c>
      <c r="P112" s="49">
        <f t="shared" si="6"/>
        <v>70.800000000000011</v>
      </c>
      <c r="Q112" s="24">
        <v>1</v>
      </c>
      <c r="R112" s="24">
        <v>1150</v>
      </c>
      <c r="S112" s="24">
        <v>1150</v>
      </c>
      <c r="T112" s="49">
        <v>7</v>
      </c>
      <c r="U112" s="24">
        <v>29.11</v>
      </c>
      <c r="V112" s="49">
        <f t="shared" si="7"/>
        <v>203.76999999999998</v>
      </c>
      <c r="W112" s="24">
        <f t="shared" si="8"/>
        <v>3683.07</v>
      </c>
      <c r="X112" s="32">
        <v>1600</v>
      </c>
      <c r="Y112" s="32"/>
      <c r="Z112" s="24">
        <f t="shared" si="9"/>
        <v>2083.0700000000002</v>
      </c>
    </row>
    <row r="113" spans="1:26" ht="14.25">
      <c r="A113" s="31" t="s">
        <v>1276</v>
      </c>
      <c r="B113" s="10" t="s">
        <v>1277</v>
      </c>
      <c r="C113" s="24"/>
      <c r="D113" s="24"/>
      <c r="E113" s="24">
        <v>1</v>
      </c>
      <c r="F113" s="24">
        <v>305</v>
      </c>
      <c r="G113" s="24">
        <v>305</v>
      </c>
      <c r="H113" s="24">
        <v>2</v>
      </c>
      <c r="I113" s="24">
        <v>55</v>
      </c>
      <c r="J113" s="24">
        <v>110</v>
      </c>
      <c r="K113" s="49">
        <v>1.5</v>
      </c>
      <c r="L113" s="24">
        <v>143</v>
      </c>
      <c r="M113" s="49">
        <f t="shared" si="5"/>
        <v>214.5</v>
      </c>
      <c r="N113" s="49">
        <v>3</v>
      </c>
      <c r="O113" s="24">
        <v>23.6</v>
      </c>
      <c r="P113" s="49">
        <f t="shared" si="6"/>
        <v>70.800000000000011</v>
      </c>
      <c r="Q113" s="24">
        <v>1</v>
      </c>
      <c r="R113" s="24">
        <v>1150</v>
      </c>
      <c r="S113" s="24">
        <v>1150</v>
      </c>
      <c r="T113" s="49">
        <v>6</v>
      </c>
      <c r="U113" s="24">
        <v>29.11</v>
      </c>
      <c r="V113" s="49">
        <f t="shared" si="7"/>
        <v>174.66</v>
      </c>
      <c r="W113" s="24">
        <f t="shared" si="8"/>
        <v>2024.96</v>
      </c>
      <c r="X113" s="32">
        <v>1600</v>
      </c>
      <c r="Y113" s="32"/>
      <c r="Z113" s="24">
        <f t="shared" si="9"/>
        <v>424.96000000000004</v>
      </c>
    </row>
    <row r="114" spans="1:26" ht="14.25">
      <c r="A114" s="31" t="s">
        <v>1278</v>
      </c>
      <c r="B114" s="10" t="s">
        <v>1279</v>
      </c>
      <c r="C114" s="32"/>
      <c r="D114" s="32"/>
      <c r="E114" s="24"/>
      <c r="F114" s="24"/>
      <c r="G114" s="24"/>
      <c r="H114" s="24"/>
      <c r="I114" s="24"/>
      <c r="J114" s="24"/>
      <c r="K114" s="49">
        <v>1.5</v>
      </c>
      <c r="L114" s="24">
        <v>143</v>
      </c>
      <c r="M114" s="49">
        <f t="shared" si="5"/>
        <v>214.5</v>
      </c>
      <c r="N114" s="49">
        <v>3</v>
      </c>
      <c r="O114" s="24">
        <v>23.6</v>
      </c>
      <c r="P114" s="49">
        <f t="shared" si="6"/>
        <v>70.800000000000011</v>
      </c>
      <c r="Q114" s="24">
        <v>1</v>
      </c>
      <c r="R114" s="24">
        <v>1150</v>
      </c>
      <c r="S114" s="24">
        <v>1150</v>
      </c>
      <c r="T114" s="49">
        <v>6</v>
      </c>
      <c r="U114" s="24">
        <v>29.11</v>
      </c>
      <c r="V114" s="49">
        <f t="shared" si="7"/>
        <v>174.66</v>
      </c>
      <c r="W114" s="24">
        <f t="shared" si="8"/>
        <v>1609.96</v>
      </c>
      <c r="X114" s="32">
        <v>1600</v>
      </c>
      <c r="Y114" s="32"/>
      <c r="Z114" s="24">
        <f t="shared" si="9"/>
        <v>9.9600000000000364</v>
      </c>
    </row>
    <row r="115" spans="1:26" ht="14.25">
      <c r="A115" s="31" t="s">
        <v>1280</v>
      </c>
      <c r="B115" s="10" t="s">
        <v>1281</v>
      </c>
      <c r="C115" s="24">
        <v>1</v>
      </c>
      <c r="D115" s="24">
        <v>1629</v>
      </c>
      <c r="E115" s="24">
        <v>1</v>
      </c>
      <c r="F115" s="24">
        <v>305</v>
      </c>
      <c r="G115" s="24">
        <v>305</v>
      </c>
      <c r="H115" s="24">
        <v>2</v>
      </c>
      <c r="I115" s="24">
        <v>55</v>
      </c>
      <c r="J115" s="24">
        <v>110</v>
      </c>
      <c r="K115" s="49">
        <v>1.8</v>
      </c>
      <c r="L115" s="24">
        <v>143</v>
      </c>
      <c r="M115" s="49">
        <f t="shared" si="5"/>
        <v>257.40000000000003</v>
      </c>
      <c r="N115" s="49">
        <v>3</v>
      </c>
      <c r="O115" s="24">
        <v>23.6</v>
      </c>
      <c r="P115" s="49">
        <f t="shared" si="6"/>
        <v>70.800000000000011</v>
      </c>
      <c r="Q115" s="24">
        <v>1</v>
      </c>
      <c r="R115" s="24">
        <v>1150</v>
      </c>
      <c r="S115" s="24">
        <v>1150</v>
      </c>
      <c r="T115" s="49">
        <v>7</v>
      </c>
      <c r="U115" s="24">
        <v>29.11</v>
      </c>
      <c r="V115" s="49">
        <f t="shared" si="7"/>
        <v>203.76999999999998</v>
      </c>
      <c r="W115" s="24">
        <f t="shared" si="8"/>
        <v>3725.9700000000003</v>
      </c>
      <c r="X115" s="32">
        <v>1600</v>
      </c>
      <c r="Y115" s="32"/>
      <c r="Z115" s="24">
        <f t="shared" si="9"/>
        <v>2125.9700000000003</v>
      </c>
    </row>
    <row r="116" spans="1:26" ht="14.25">
      <c r="A116" s="31" t="s">
        <v>1282</v>
      </c>
      <c r="B116" s="10" t="s">
        <v>1283</v>
      </c>
      <c r="C116" s="24"/>
      <c r="D116" s="24"/>
      <c r="E116" s="24">
        <v>1</v>
      </c>
      <c r="F116" s="24">
        <v>305</v>
      </c>
      <c r="G116" s="24">
        <v>305</v>
      </c>
      <c r="H116" s="24">
        <v>2</v>
      </c>
      <c r="I116" s="24">
        <v>55</v>
      </c>
      <c r="J116" s="24">
        <v>110</v>
      </c>
      <c r="K116" s="49">
        <v>1.6</v>
      </c>
      <c r="L116" s="24">
        <v>143</v>
      </c>
      <c r="M116" s="49">
        <f t="shared" si="5"/>
        <v>228.8</v>
      </c>
      <c r="N116" s="49">
        <v>3</v>
      </c>
      <c r="O116" s="24">
        <v>23.6</v>
      </c>
      <c r="P116" s="49">
        <f t="shared" si="6"/>
        <v>70.800000000000011</v>
      </c>
      <c r="Q116" s="24">
        <v>1</v>
      </c>
      <c r="R116" s="24">
        <v>1150</v>
      </c>
      <c r="S116" s="24">
        <v>1150</v>
      </c>
      <c r="T116" s="49">
        <v>5</v>
      </c>
      <c r="U116" s="24">
        <v>29.11</v>
      </c>
      <c r="V116" s="49">
        <f t="shared" si="7"/>
        <v>145.55000000000001</v>
      </c>
      <c r="W116" s="24">
        <f t="shared" si="8"/>
        <v>2010.1499999999999</v>
      </c>
      <c r="X116" s="32">
        <v>1600</v>
      </c>
      <c r="Y116" s="32"/>
      <c r="Z116" s="24">
        <f t="shared" si="9"/>
        <v>410.14999999999986</v>
      </c>
    </row>
    <row r="117" spans="1:26" ht="14.25">
      <c r="A117" s="31" t="s">
        <v>1284</v>
      </c>
      <c r="B117" s="10" t="s">
        <v>1285</v>
      </c>
      <c r="C117" s="24"/>
      <c r="D117" s="24"/>
      <c r="E117" s="24">
        <v>1</v>
      </c>
      <c r="F117" s="24">
        <v>305</v>
      </c>
      <c r="G117" s="24">
        <v>305</v>
      </c>
      <c r="H117" s="24">
        <v>2</v>
      </c>
      <c r="I117" s="24">
        <v>55</v>
      </c>
      <c r="J117" s="24">
        <v>110</v>
      </c>
      <c r="K117" s="49">
        <v>2</v>
      </c>
      <c r="L117" s="24">
        <v>143</v>
      </c>
      <c r="M117" s="49">
        <f t="shared" si="5"/>
        <v>286</v>
      </c>
      <c r="N117" s="49">
        <v>3</v>
      </c>
      <c r="O117" s="24">
        <v>23.6</v>
      </c>
      <c r="P117" s="49">
        <f t="shared" si="6"/>
        <v>70.800000000000011</v>
      </c>
      <c r="Q117" s="24">
        <v>1</v>
      </c>
      <c r="R117" s="24">
        <v>1150</v>
      </c>
      <c r="S117" s="24">
        <v>1150</v>
      </c>
      <c r="T117" s="49">
        <v>8</v>
      </c>
      <c r="U117" s="24">
        <v>29.11</v>
      </c>
      <c r="V117" s="49">
        <f t="shared" si="7"/>
        <v>232.88</v>
      </c>
      <c r="W117" s="24">
        <f t="shared" si="8"/>
        <v>2154.6799999999998</v>
      </c>
      <c r="X117" s="32">
        <v>1600</v>
      </c>
      <c r="Y117" s="32"/>
      <c r="Z117" s="24">
        <f t="shared" si="9"/>
        <v>554.67999999999984</v>
      </c>
    </row>
    <row r="118" spans="1:26" ht="14.25">
      <c r="A118" s="31" t="s">
        <v>1286</v>
      </c>
      <c r="B118" s="10" t="s">
        <v>1287</v>
      </c>
      <c r="C118" s="32"/>
      <c r="D118" s="32"/>
      <c r="E118" s="24">
        <v>1</v>
      </c>
      <c r="F118" s="24">
        <v>305</v>
      </c>
      <c r="G118" s="24">
        <v>305</v>
      </c>
      <c r="H118" s="24">
        <v>2</v>
      </c>
      <c r="I118" s="24">
        <v>55</v>
      </c>
      <c r="J118" s="24">
        <v>110</v>
      </c>
      <c r="K118" s="49">
        <v>1.8</v>
      </c>
      <c r="L118" s="24">
        <v>143</v>
      </c>
      <c r="M118" s="49">
        <f t="shared" si="5"/>
        <v>257.40000000000003</v>
      </c>
      <c r="N118" s="49">
        <v>3</v>
      </c>
      <c r="O118" s="24">
        <v>23.6</v>
      </c>
      <c r="P118" s="49">
        <f t="shared" si="6"/>
        <v>70.800000000000011</v>
      </c>
      <c r="Q118" s="24">
        <v>1</v>
      </c>
      <c r="R118" s="24">
        <v>1150</v>
      </c>
      <c r="S118" s="24">
        <v>1150</v>
      </c>
      <c r="T118" s="49">
        <v>7</v>
      </c>
      <c r="U118" s="24">
        <v>29.11</v>
      </c>
      <c r="V118" s="49">
        <f t="shared" si="7"/>
        <v>203.76999999999998</v>
      </c>
      <c r="W118" s="24">
        <f t="shared" si="8"/>
        <v>2096.9700000000003</v>
      </c>
      <c r="X118" s="32">
        <v>1600</v>
      </c>
      <c r="Y118" s="32"/>
      <c r="Z118" s="24">
        <f t="shared" si="9"/>
        <v>496.97000000000025</v>
      </c>
    </row>
    <row r="119" spans="1:26" ht="14.25">
      <c r="A119" s="31" t="s">
        <v>1288</v>
      </c>
      <c r="B119" s="10" t="s">
        <v>1289</v>
      </c>
      <c r="C119" s="24">
        <v>1</v>
      </c>
      <c r="D119" s="24">
        <v>1629</v>
      </c>
      <c r="E119" s="24">
        <v>1</v>
      </c>
      <c r="F119" s="24">
        <v>305</v>
      </c>
      <c r="G119" s="24">
        <v>305</v>
      </c>
      <c r="H119" s="24">
        <v>2</v>
      </c>
      <c r="I119" s="24">
        <v>55</v>
      </c>
      <c r="J119" s="24">
        <v>110</v>
      </c>
      <c r="K119" s="49">
        <v>1.8</v>
      </c>
      <c r="L119" s="24">
        <v>143</v>
      </c>
      <c r="M119" s="49">
        <f t="shared" si="5"/>
        <v>257.40000000000003</v>
      </c>
      <c r="N119" s="49">
        <v>3</v>
      </c>
      <c r="O119" s="24">
        <v>23.6</v>
      </c>
      <c r="P119" s="49">
        <f t="shared" si="6"/>
        <v>70.800000000000011</v>
      </c>
      <c r="Q119" s="24">
        <v>1</v>
      </c>
      <c r="R119" s="24">
        <v>1150</v>
      </c>
      <c r="S119" s="24">
        <v>1150</v>
      </c>
      <c r="T119" s="49">
        <v>8</v>
      </c>
      <c r="U119" s="24">
        <v>29.11</v>
      </c>
      <c r="V119" s="49">
        <f t="shared" si="7"/>
        <v>232.88</v>
      </c>
      <c r="W119" s="24">
        <f t="shared" si="8"/>
        <v>3755.0800000000004</v>
      </c>
      <c r="X119" s="32">
        <v>1600</v>
      </c>
      <c r="Y119" s="32"/>
      <c r="Z119" s="24">
        <f t="shared" si="9"/>
        <v>2155.0800000000004</v>
      </c>
    </row>
    <row r="120" spans="1:26" ht="14.25">
      <c r="A120" s="31" t="s">
        <v>1290</v>
      </c>
      <c r="B120" s="10" t="s">
        <v>1291</v>
      </c>
      <c r="C120" s="24"/>
      <c r="D120" s="24"/>
      <c r="E120" s="24">
        <v>1</v>
      </c>
      <c r="F120" s="24">
        <v>305</v>
      </c>
      <c r="G120" s="24">
        <v>305</v>
      </c>
      <c r="H120" s="24">
        <v>2</v>
      </c>
      <c r="I120" s="24">
        <v>55</v>
      </c>
      <c r="J120" s="24">
        <v>110</v>
      </c>
      <c r="K120" s="49">
        <v>1.6</v>
      </c>
      <c r="L120" s="24">
        <v>143</v>
      </c>
      <c r="M120" s="49">
        <f t="shared" si="5"/>
        <v>228.8</v>
      </c>
      <c r="N120" s="49">
        <v>3</v>
      </c>
      <c r="O120" s="24">
        <v>23.6</v>
      </c>
      <c r="P120" s="49">
        <f t="shared" si="6"/>
        <v>70.800000000000011</v>
      </c>
      <c r="Q120" s="24">
        <v>1</v>
      </c>
      <c r="R120" s="24">
        <v>1150</v>
      </c>
      <c r="S120" s="24">
        <v>1150</v>
      </c>
      <c r="T120" s="49">
        <v>7</v>
      </c>
      <c r="U120" s="24">
        <v>29.11</v>
      </c>
      <c r="V120" s="49">
        <f t="shared" si="7"/>
        <v>203.76999999999998</v>
      </c>
      <c r="W120" s="24">
        <f t="shared" si="8"/>
        <v>2068.37</v>
      </c>
      <c r="X120" s="32">
        <v>1600</v>
      </c>
      <c r="Y120" s="32"/>
      <c r="Z120" s="24">
        <f t="shared" si="9"/>
        <v>468.36999999999989</v>
      </c>
    </row>
    <row r="121" spans="1:26" ht="14.25">
      <c r="A121" s="31" t="s">
        <v>1292</v>
      </c>
      <c r="B121" s="10" t="s">
        <v>1293</v>
      </c>
      <c r="C121" s="24">
        <v>1</v>
      </c>
      <c r="D121" s="24">
        <v>1629</v>
      </c>
      <c r="E121" s="24">
        <v>1</v>
      </c>
      <c r="F121" s="24">
        <v>305</v>
      </c>
      <c r="G121" s="24">
        <v>305</v>
      </c>
      <c r="H121" s="24">
        <v>2</v>
      </c>
      <c r="I121" s="24">
        <v>55</v>
      </c>
      <c r="J121" s="24">
        <v>110</v>
      </c>
      <c r="K121" s="49">
        <v>2</v>
      </c>
      <c r="L121" s="24">
        <v>143</v>
      </c>
      <c r="M121" s="49">
        <f t="shared" si="5"/>
        <v>286</v>
      </c>
      <c r="N121" s="49">
        <v>3</v>
      </c>
      <c r="O121" s="24">
        <v>23.6</v>
      </c>
      <c r="P121" s="49">
        <f t="shared" si="6"/>
        <v>70.800000000000011</v>
      </c>
      <c r="Q121" s="24">
        <v>1</v>
      </c>
      <c r="R121" s="24">
        <v>1150</v>
      </c>
      <c r="S121" s="24">
        <v>1150</v>
      </c>
      <c r="T121" s="49">
        <v>6</v>
      </c>
      <c r="U121" s="24">
        <v>29.11</v>
      </c>
      <c r="V121" s="49">
        <f t="shared" si="7"/>
        <v>174.66</v>
      </c>
      <c r="W121" s="24">
        <f t="shared" si="8"/>
        <v>3725.46</v>
      </c>
      <c r="X121" s="32">
        <v>1600</v>
      </c>
      <c r="Y121" s="32"/>
      <c r="Z121" s="24">
        <f t="shared" si="9"/>
        <v>2125.46</v>
      </c>
    </row>
    <row r="122" spans="1:26" ht="14.25">
      <c r="A122" s="31" t="s">
        <v>1294</v>
      </c>
      <c r="B122" s="10" t="s">
        <v>1295</v>
      </c>
      <c r="C122" s="24">
        <v>1</v>
      </c>
      <c r="D122" s="24">
        <v>1629</v>
      </c>
      <c r="E122" s="24">
        <v>1</v>
      </c>
      <c r="F122" s="24">
        <v>305</v>
      </c>
      <c r="G122" s="24">
        <v>305</v>
      </c>
      <c r="H122" s="24">
        <v>2</v>
      </c>
      <c r="I122" s="24">
        <v>55</v>
      </c>
      <c r="J122" s="24">
        <v>110</v>
      </c>
      <c r="K122" s="49">
        <v>2</v>
      </c>
      <c r="L122" s="24">
        <v>143</v>
      </c>
      <c r="M122" s="49">
        <f t="shared" si="5"/>
        <v>286</v>
      </c>
      <c r="N122" s="49">
        <v>3</v>
      </c>
      <c r="O122" s="24">
        <v>23.6</v>
      </c>
      <c r="P122" s="49">
        <f t="shared" si="6"/>
        <v>70.800000000000011</v>
      </c>
      <c r="Q122" s="24">
        <v>1</v>
      </c>
      <c r="R122" s="24">
        <v>1150</v>
      </c>
      <c r="S122" s="24">
        <v>1150</v>
      </c>
      <c r="T122" s="49">
        <v>5</v>
      </c>
      <c r="U122" s="24">
        <v>29.11</v>
      </c>
      <c r="V122" s="49">
        <f t="shared" si="7"/>
        <v>145.55000000000001</v>
      </c>
      <c r="W122" s="24">
        <f t="shared" si="8"/>
        <v>3696.3500000000004</v>
      </c>
      <c r="X122" s="32">
        <v>1600</v>
      </c>
      <c r="Y122" s="32"/>
      <c r="Z122" s="24">
        <f t="shared" si="9"/>
        <v>2096.3500000000004</v>
      </c>
    </row>
    <row r="123" spans="1:26" ht="14.25">
      <c r="A123" s="31" t="s">
        <v>1296</v>
      </c>
      <c r="B123" s="10" t="s">
        <v>1297</v>
      </c>
      <c r="C123" s="24">
        <v>1</v>
      </c>
      <c r="D123" s="24">
        <v>1629</v>
      </c>
      <c r="E123" s="24">
        <v>1</v>
      </c>
      <c r="F123" s="24">
        <v>305</v>
      </c>
      <c r="G123" s="24">
        <v>305</v>
      </c>
      <c r="H123" s="24">
        <v>2</v>
      </c>
      <c r="I123" s="24">
        <v>55</v>
      </c>
      <c r="J123" s="24">
        <v>110</v>
      </c>
      <c r="K123" s="49">
        <v>1.5</v>
      </c>
      <c r="L123" s="24">
        <v>143</v>
      </c>
      <c r="M123" s="49">
        <f t="shared" si="5"/>
        <v>214.5</v>
      </c>
      <c r="N123" s="49">
        <v>3</v>
      </c>
      <c r="O123" s="24">
        <v>23.6</v>
      </c>
      <c r="P123" s="49">
        <f t="shared" si="6"/>
        <v>70.800000000000011</v>
      </c>
      <c r="Q123" s="24">
        <v>1</v>
      </c>
      <c r="R123" s="24">
        <v>1150</v>
      </c>
      <c r="S123" s="24">
        <v>1150</v>
      </c>
      <c r="T123" s="49">
        <v>7</v>
      </c>
      <c r="U123" s="24">
        <v>29.11</v>
      </c>
      <c r="V123" s="49">
        <f t="shared" si="7"/>
        <v>203.76999999999998</v>
      </c>
      <c r="W123" s="24">
        <f t="shared" si="8"/>
        <v>3683.07</v>
      </c>
      <c r="X123" s="32">
        <v>1600</v>
      </c>
      <c r="Y123" s="32"/>
      <c r="Z123" s="24">
        <f t="shared" si="9"/>
        <v>2083.0700000000002</v>
      </c>
    </row>
    <row r="124" spans="1:26" ht="14.25">
      <c r="A124" s="31" t="s">
        <v>1298</v>
      </c>
      <c r="B124" s="10" t="s">
        <v>1299</v>
      </c>
      <c r="C124" s="24">
        <v>1</v>
      </c>
      <c r="D124" s="24">
        <v>1629</v>
      </c>
      <c r="E124" s="24">
        <v>1</v>
      </c>
      <c r="F124" s="24">
        <v>305</v>
      </c>
      <c r="G124" s="24">
        <v>305</v>
      </c>
      <c r="H124" s="24">
        <v>2</v>
      </c>
      <c r="I124" s="24">
        <v>55</v>
      </c>
      <c r="J124" s="24">
        <v>110</v>
      </c>
      <c r="K124" s="49">
        <v>1.5</v>
      </c>
      <c r="L124" s="24">
        <v>143</v>
      </c>
      <c r="M124" s="49">
        <f t="shared" si="5"/>
        <v>214.5</v>
      </c>
      <c r="N124" s="49">
        <v>3</v>
      </c>
      <c r="O124" s="24">
        <v>23.6</v>
      </c>
      <c r="P124" s="49">
        <f t="shared" si="6"/>
        <v>70.800000000000011</v>
      </c>
      <c r="Q124" s="24">
        <v>1</v>
      </c>
      <c r="R124" s="24">
        <v>1150</v>
      </c>
      <c r="S124" s="24">
        <v>1150</v>
      </c>
      <c r="T124" s="49">
        <v>6</v>
      </c>
      <c r="U124" s="24">
        <v>29.11</v>
      </c>
      <c r="V124" s="49">
        <f t="shared" si="7"/>
        <v>174.66</v>
      </c>
      <c r="W124" s="24">
        <f t="shared" si="8"/>
        <v>3653.96</v>
      </c>
      <c r="X124" s="32">
        <v>1600</v>
      </c>
      <c r="Y124" s="32"/>
      <c r="Z124" s="24">
        <f t="shared" si="9"/>
        <v>2053.96</v>
      </c>
    </row>
    <row r="125" spans="1:26" ht="14.25">
      <c r="A125" s="31" t="s">
        <v>1300</v>
      </c>
      <c r="B125" s="10" t="s">
        <v>1301</v>
      </c>
      <c r="C125" s="24">
        <v>1</v>
      </c>
      <c r="D125" s="24">
        <v>1629</v>
      </c>
      <c r="E125" s="24">
        <v>1</v>
      </c>
      <c r="F125" s="24">
        <v>305</v>
      </c>
      <c r="G125" s="24">
        <v>305</v>
      </c>
      <c r="H125" s="24">
        <v>2</v>
      </c>
      <c r="I125" s="24">
        <v>55</v>
      </c>
      <c r="J125" s="24">
        <v>110</v>
      </c>
      <c r="K125" s="49">
        <v>1.5</v>
      </c>
      <c r="L125" s="24">
        <v>143</v>
      </c>
      <c r="M125" s="49">
        <f t="shared" si="5"/>
        <v>214.5</v>
      </c>
      <c r="N125" s="49">
        <v>3</v>
      </c>
      <c r="O125" s="24">
        <v>23.6</v>
      </c>
      <c r="P125" s="49">
        <f t="shared" si="6"/>
        <v>70.800000000000011</v>
      </c>
      <c r="Q125" s="24">
        <v>1</v>
      </c>
      <c r="R125" s="24">
        <v>1150</v>
      </c>
      <c r="S125" s="24">
        <v>1150</v>
      </c>
      <c r="T125" s="49">
        <v>5</v>
      </c>
      <c r="U125" s="24">
        <v>29.11</v>
      </c>
      <c r="V125" s="49">
        <f t="shared" si="7"/>
        <v>145.55000000000001</v>
      </c>
      <c r="W125" s="24">
        <f t="shared" si="8"/>
        <v>3624.8500000000004</v>
      </c>
      <c r="X125" s="32">
        <v>1600</v>
      </c>
      <c r="Y125" s="32"/>
      <c r="Z125" s="24">
        <f t="shared" si="9"/>
        <v>2024.8500000000004</v>
      </c>
    </row>
    <row r="126" spans="1:26" ht="14.25">
      <c r="A126" s="31" t="s">
        <v>1302</v>
      </c>
      <c r="B126" s="10" t="s">
        <v>1303</v>
      </c>
      <c r="C126" s="32"/>
      <c r="D126" s="32"/>
      <c r="E126" s="24">
        <v>1</v>
      </c>
      <c r="F126" s="24">
        <v>305</v>
      </c>
      <c r="G126" s="24">
        <v>305</v>
      </c>
      <c r="H126" s="24">
        <v>2</v>
      </c>
      <c r="I126" s="24">
        <v>55</v>
      </c>
      <c r="J126" s="24">
        <v>110</v>
      </c>
      <c r="K126" s="49">
        <v>1.8</v>
      </c>
      <c r="L126" s="24">
        <v>143</v>
      </c>
      <c r="M126" s="49">
        <f t="shared" si="5"/>
        <v>257.40000000000003</v>
      </c>
      <c r="N126" s="49">
        <v>3</v>
      </c>
      <c r="O126" s="24">
        <v>23.6</v>
      </c>
      <c r="P126" s="49">
        <f t="shared" si="6"/>
        <v>70.800000000000011</v>
      </c>
      <c r="Q126" s="24">
        <v>1</v>
      </c>
      <c r="R126" s="24">
        <v>1150</v>
      </c>
      <c r="S126" s="24">
        <v>1150</v>
      </c>
      <c r="T126" s="49">
        <v>5</v>
      </c>
      <c r="U126" s="24">
        <v>29.11</v>
      </c>
      <c r="V126" s="49">
        <f t="shared" si="7"/>
        <v>145.55000000000001</v>
      </c>
      <c r="W126" s="24">
        <f t="shared" si="8"/>
        <v>2038.75</v>
      </c>
      <c r="X126" s="32">
        <v>1600</v>
      </c>
      <c r="Y126" s="32"/>
      <c r="Z126" s="24">
        <f t="shared" si="9"/>
        <v>438.75</v>
      </c>
    </row>
    <row r="127" spans="1:26" ht="14.25">
      <c r="A127" s="31" t="s">
        <v>1304</v>
      </c>
      <c r="B127" s="10" t="s">
        <v>1305</v>
      </c>
      <c r="C127" s="24">
        <v>1</v>
      </c>
      <c r="D127" s="24">
        <v>1629</v>
      </c>
      <c r="E127" s="24">
        <v>1</v>
      </c>
      <c r="F127" s="24">
        <v>305</v>
      </c>
      <c r="G127" s="24">
        <v>305</v>
      </c>
      <c r="H127" s="24">
        <v>2</v>
      </c>
      <c r="I127" s="24">
        <v>55</v>
      </c>
      <c r="J127" s="24">
        <v>110</v>
      </c>
      <c r="K127" s="49">
        <v>1.6</v>
      </c>
      <c r="L127" s="24">
        <v>143</v>
      </c>
      <c r="M127" s="49">
        <f t="shared" si="5"/>
        <v>228.8</v>
      </c>
      <c r="N127" s="49">
        <v>3</v>
      </c>
      <c r="O127" s="24">
        <v>23.6</v>
      </c>
      <c r="P127" s="49">
        <f t="shared" si="6"/>
        <v>70.800000000000011</v>
      </c>
      <c r="Q127" s="24">
        <v>1</v>
      </c>
      <c r="R127" s="24">
        <v>1150</v>
      </c>
      <c r="S127" s="24">
        <v>1150</v>
      </c>
      <c r="T127" s="49">
        <v>5</v>
      </c>
      <c r="U127" s="24">
        <v>29.11</v>
      </c>
      <c r="V127" s="49">
        <f t="shared" si="7"/>
        <v>145.55000000000001</v>
      </c>
      <c r="W127" s="24">
        <f t="shared" si="8"/>
        <v>3639.1500000000005</v>
      </c>
      <c r="X127" s="32">
        <v>1600</v>
      </c>
      <c r="Y127" s="32"/>
      <c r="Z127" s="24">
        <f t="shared" si="9"/>
        <v>2039.1500000000005</v>
      </c>
    </row>
    <row r="128" spans="1:26" ht="14.25">
      <c r="A128" s="31" t="s">
        <v>1306</v>
      </c>
      <c r="B128" s="10" t="s">
        <v>1307</v>
      </c>
      <c r="C128" s="24">
        <v>1</v>
      </c>
      <c r="D128" s="24">
        <v>1629</v>
      </c>
      <c r="E128" s="24">
        <v>1</v>
      </c>
      <c r="F128" s="24">
        <v>305</v>
      </c>
      <c r="G128" s="24">
        <v>305</v>
      </c>
      <c r="H128" s="24">
        <v>2</v>
      </c>
      <c r="I128" s="24">
        <v>55</v>
      </c>
      <c r="J128" s="24">
        <v>110</v>
      </c>
      <c r="K128" s="49">
        <v>2</v>
      </c>
      <c r="L128" s="24">
        <v>143</v>
      </c>
      <c r="M128" s="49">
        <f t="shared" si="5"/>
        <v>286</v>
      </c>
      <c r="N128" s="49">
        <v>3</v>
      </c>
      <c r="O128" s="24">
        <v>23.6</v>
      </c>
      <c r="P128" s="49">
        <f t="shared" si="6"/>
        <v>70.800000000000011</v>
      </c>
      <c r="Q128" s="24">
        <v>1</v>
      </c>
      <c r="R128" s="24">
        <v>1150</v>
      </c>
      <c r="S128" s="24">
        <v>1150</v>
      </c>
      <c r="T128" s="49">
        <v>7</v>
      </c>
      <c r="U128" s="24">
        <v>29.11</v>
      </c>
      <c r="V128" s="49">
        <f t="shared" si="7"/>
        <v>203.76999999999998</v>
      </c>
      <c r="W128" s="24">
        <f t="shared" si="8"/>
        <v>3754.57</v>
      </c>
      <c r="X128" s="32">
        <v>1600</v>
      </c>
      <c r="Y128" s="32"/>
      <c r="Z128" s="24">
        <f t="shared" si="9"/>
        <v>2154.5700000000002</v>
      </c>
    </row>
    <row r="129" spans="1:26" ht="14.25">
      <c r="A129" s="31" t="s">
        <v>1308</v>
      </c>
      <c r="B129" s="10" t="s">
        <v>1039</v>
      </c>
      <c r="C129" s="24">
        <v>1</v>
      </c>
      <c r="D129" s="24">
        <v>1629</v>
      </c>
      <c r="E129" s="24">
        <v>1</v>
      </c>
      <c r="F129" s="24">
        <v>305</v>
      </c>
      <c r="G129" s="24">
        <v>305</v>
      </c>
      <c r="H129" s="24">
        <v>2</v>
      </c>
      <c r="I129" s="24">
        <v>55</v>
      </c>
      <c r="J129" s="24">
        <v>110</v>
      </c>
      <c r="K129" s="49">
        <v>1.8</v>
      </c>
      <c r="L129" s="24">
        <v>143</v>
      </c>
      <c r="M129" s="49">
        <f t="shared" si="5"/>
        <v>257.40000000000003</v>
      </c>
      <c r="N129" s="49">
        <v>3</v>
      </c>
      <c r="O129" s="24">
        <v>23.6</v>
      </c>
      <c r="P129" s="49">
        <f t="shared" si="6"/>
        <v>70.800000000000011</v>
      </c>
      <c r="Q129" s="24">
        <v>1</v>
      </c>
      <c r="R129" s="24">
        <v>1150</v>
      </c>
      <c r="S129" s="24">
        <v>1150</v>
      </c>
      <c r="T129" s="49">
        <v>6</v>
      </c>
      <c r="U129" s="24">
        <v>29.11</v>
      </c>
      <c r="V129" s="49">
        <f t="shared" si="7"/>
        <v>174.66</v>
      </c>
      <c r="W129" s="24">
        <f t="shared" si="8"/>
        <v>3696.86</v>
      </c>
      <c r="X129" s="32">
        <v>1600</v>
      </c>
      <c r="Y129" s="32"/>
      <c r="Z129" s="24">
        <f t="shared" si="9"/>
        <v>2096.86</v>
      </c>
    </row>
    <row r="130" spans="1:26" ht="14.25">
      <c r="A130" s="31" t="s">
        <v>1309</v>
      </c>
      <c r="B130" s="10" t="s">
        <v>1310</v>
      </c>
      <c r="C130" s="24">
        <v>1</v>
      </c>
      <c r="D130" s="24">
        <v>1629</v>
      </c>
      <c r="E130" s="24">
        <v>1</v>
      </c>
      <c r="F130" s="24">
        <v>305</v>
      </c>
      <c r="G130" s="24">
        <v>305</v>
      </c>
      <c r="H130" s="24">
        <v>2</v>
      </c>
      <c r="I130" s="24">
        <v>55</v>
      </c>
      <c r="J130" s="24">
        <v>110</v>
      </c>
      <c r="K130" s="49">
        <v>1.8</v>
      </c>
      <c r="L130" s="24">
        <v>143</v>
      </c>
      <c r="M130" s="49">
        <f t="shared" si="5"/>
        <v>257.40000000000003</v>
      </c>
      <c r="N130" s="49">
        <v>3</v>
      </c>
      <c r="O130" s="24">
        <v>23.6</v>
      </c>
      <c r="P130" s="49">
        <f t="shared" si="6"/>
        <v>70.800000000000011</v>
      </c>
      <c r="Q130" s="24">
        <v>1</v>
      </c>
      <c r="R130" s="24">
        <v>1150</v>
      </c>
      <c r="S130" s="24">
        <v>1150</v>
      </c>
      <c r="T130" s="49">
        <v>6</v>
      </c>
      <c r="U130" s="24">
        <v>29.11</v>
      </c>
      <c r="V130" s="49">
        <f t="shared" si="7"/>
        <v>174.66</v>
      </c>
      <c r="W130" s="24">
        <f t="shared" si="8"/>
        <v>3696.86</v>
      </c>
      <c r="X130" s="32">
        <v>1600</v>
      </c>
      <c r="Y130" s="32"/>
      <c r="Z130" s="24">
        <f t="shared" si="9"/>
        <v>2096.86</v>
      </c>
    </row>
    <row r="131" spans="1:26" ht="14.25">
      <c r="A131" s="31" t="s">
        <v>1311</v>
      </c>
      <c r="B131" s="10" t="s">
        <v>1312</v>
      </c>
      <c r="C131" s="24">
        <v>1</v>
      </c>
      <c r="D131" s="24">
        <v>1629</v>
      </c>
      <c r="E131" s="24">
        <v>1</v>
      </c>
      <c r="F131" s="24">
        <v>305</v>
      </c>
      <c r="G131" s="24">
        <v>305</v>
      </c>
      <c r="H131" s="24">
        <v>2</v>
      </c>
      <c r="I131" s="24">
        <v>55</v>
      </c>
      <c r="J131" s="24">
        <v>110</v>
      </c>
      <c r="K131" s="49">
        <v>1.6</v>
      </c>
      <c r="L131" s="24">
        <v>143</v>
      </c>
      <c r="M131" s="49">
        <f t="shared" si="5"/>
        <v>228.8</v>
      </c>
      <c r="N131" s="49">
        <v>3</v>
      </c>
      <c r="O131" s="24">
        <v>23.6</v>
      </c>
      <c r="P131" s="49">
        <f t="shared" si="6"/>
        <v>70.800000000000011</v>
      </c>
      <c r="Q131" s="24">
        <v>1</v>
      </c>
      <c r="R131" s="24">
        <v>1150</v>
      </c>
      <c r="S131" s="24">
        <v>1150</v>
      </c>
      <c r="T131" s="49">
        <v>7</v>
      </c>
      <c r="U131" s="24">
        <v>29.11</v>
      </c>
      <c r="V131" s="49">
        <f t="shared" si="7"/>
        <v>203.76999999999998</v>
      </c>
      <c r="W131" s="24">
        <f t="shared" si="8"/>
        <v>3697.3700000000003</v>
      </c>
      <c r="X131" s="32">
        <v>1600</v>
      </c>
      <c r="Y131" s="32"/>
      <c r="Z131" s="24">
        <f t="shared" si="9"/>
        <v>2097.3700000000003</v>
      </c>
    </row>
    <row r="132" spans="1:26" ht="14.25">
      <c r="A132" s="31" t="s">
        <v>1313</v>
      </c>
      <c r="B132" s="10" t="s">
        <v>1314</v>
      </c>
      <c r="C132" s="24">
        <v>1</v>
      </c>
      <c r="D132" s="24">
        <v>1629</v>
      </c>
      <c r="E132" s="24">
        <v>1</v>
      </c>
      <c r="F132" s="24">
        <v>305</v>
      </c>
      <c r="G132" s="24">
        <v>305</v>
      </c>
      <c r="H132" s="24">
        <v>2</v>
      </c>
      <c r="I132" s="24">
        <v>55</v>
      </c>
      <c r="J132" s="24">
        <v>110</v>
      </c>
      <c r="K132" s="49">
        <v>2</v>
      </c>
      <c r="L132" s="24">
        <v>143</v>
      </c>
      <c r="M132" s="49">
        <f t="shared" si="5"/>
        <v>286</v>
      </c>
      <c r="N132" s="49">
        <v>3</v>
      </c>
      <c r="O132" s="24">
        <v>23.6</v>
      </c>
      <c r="P132" s="49">
        <f t="shared" si="6"/>
        <v>70.800000000000011</v>
      </c>
      <c r="Q132" s="24">
        <v>1</v>
      </c>
      <c r="R132" s="24">
        <v>1150</v>
      </c>
      <c r="S132" s="24">
        <v>1150</v>
      </c>
      <c r="T132" s="49">
        <v>5</v>
      </c>
      <c r="U132" s="24">
        <v>29.11</v>
      </c>
      <c r="V132" s="49">
        <f t="shared" si="7"/>
        <v>145.55000000000001</v>
      </c>
      <c r="W132" s="24">
        <f t="shared" si="8"/>
        <v>3696.3500000000004</v>
      </c>
      <c r="X132" s="32">
        <v>1600</v>
      </c>
      <c r="Y132" s="32"/>
      <c r="Z132" s="24">
        <f t="shared" si="9"/>
        <v>2096.3500000000004</v>
      </c>
    </row>
    <row r="133" spans="1:26" ht="14.25">
      <c r="A133" s="31" t="s">
        <v>1315</v>
      </c>
      <c r="B133" s="10" t="s">
        <v>1316</v>
      </c>
      <c r="C133" s="24">
        <v>1</v>
      </c>
      <c r="D133" s="24">
        <v>1629</v>
      </c>
      <c r="E133" s="24">
        <v>1</v>
      </c>
      <c r="F133" s="24">
        <v>305</v>
      </c>
      <c r="G133" s="24">
        <v>305</v>
      </c>
      <c r="H133" s="24">
        <v>2</v>
      </c>
      <c r="I133" s="24">
        <v>55</v>
      </c>
      <c r="J133" s="24">
        <v>110</v>
      </c>
      <c r="K133" s="49">
        <v>2</v>
      </c>
      <c r="L133" s="24">
        <v>143</v>
      </c>
      <c r="M133" s="49">
        <f t="shared" si="5"/>
        <v>286</v>
      </c>
      <c r="N133" s="49">
        <v>3</v>
      </c>
      <c r="O133" s="24">
        <v>23.6</v>
      </c>
      <c r="P133" s="49">
        <f t="shared" si="6"/>
        <v>70.800000000000011</v>
      </c>
      <c r="Q133" s="24">
        <v>1</v>
      </c>
      <c r="R133" s="24">
        <v>1150</v>
      </c>
      <c r="S133" s="24">
        <v>1150</v>
      </c>
      <c r="T133" s="49">
        <v>8</v>
      </c>
      <c r="U133" s="24">
        <v>29.11</v>
      </c>
      <c r="V133" s="49">
        <f t="shared" si="7"/>
        <v>232.88</v>
      </c>
      <c r="W133" s="24">
        <f t="shared" si="8"/>
        <v>3783.6800000000003</v>
      </c>
      <c r="X133" s="32">
        <v>1600</v>
      </c>
      <c r="Y133" s="32"/>
      <c r="Z133" s="24">
        <f t="shared" si="9"/>
        <v>2183.6800000000003</v>
      </c>
    </row>
    <row r="134" spans="1:26" ht="14.25">
      <c r="A134" s="31" t="s">
        <v>1317</v>
      </c>
      <c r="B134" s="10" t="s">
        <v>1097</v>
      </c>
      <c r="C134" s="24"/>
      <c r="D134" s="24"/>
      <c r="E134" s="24">
        <v>1</v>
      </c>
      <c r="F134" s="24">
        <v>305</v>
      </c>
      <c r="G134" s="24">
        <v>305</v>
      </c>
      <c r="H134" s="24">
        <v>2</v>
      </c>
      <c r="I134" s="24">
        <v>55</v>
      </c>
      <c r="J134" s="24">
        <v>110</v>
      </c>
      <c r="K134" s="49">
        <v>1.5</v>
      </c>
      <c r="L134" s="24">
        <v>143</v>
      </c>
      <c r="M134" s="49">
        <f t="shared" ref="M134:M197" si="10">K134*L134</f>
        <v>214.5</v>
      </c>
      <c r="N134" s="49">
        <v>3</v>
      </c>
      <c r="O134" s="24">
        <v>23.6</v>
      </c>
      <c r="P134" s="49">
        <f t="shared" ref="P134:P197" si="11">N134*O134</f>
        <v>70.800000000000011</v>
      </c>
      <c r="Q134" s="24">
        <v>1</v>
      </c>
      <c r="R134" s="24">
        <v>1150</v>
      </c>
      <c r="S134" s="24">
        <v>1150</v>
      </c>
      <c r="T134" s="49">
        <v>7</v>
      </c>
      <c r="U134" s="24">
        <v>29.11</v>
      </c>
      <c r="V134" s="49">
        <f t="shared" ref="V134:V197" si="12">T134*U134</f>
        <v>203.76999999999998</v>
      </c>
      <c r="W134" s="24">
        <f t="shared" ref="W134:W197" si="13">D134+G134+J134+M134+P134+S134+V134</f>
        <v>2054.0699999999997</v>
      </c>
      <c r="X134" s="32">
        <v>1600</v>
      </c>
      <c r="Y134" s="32"/>
      <c r="Z134" s="24">
        <f t="shared" si="9"/>
        <v>454.06999999999971</v>
      </c>
    </row>
    <row r="135" spans="1:26" ht="14.25">
      <c r="A135" s="31" t="s">
        <v>1318</v>
      </c>
      <c r="B135" s="10" t="s">
        <v>1319</v>
      </c>
      <c r="C135" s="24">
        <v>1</v>
      </c>
      <c r="D135" s="24">
        <v>1629</v>
      </c>
      <c r="E135" s="24">
        <v>1</v>
      </c>
      <c r="F135" s="24">
        <v>305</v>
      </c>
      <c r="G135" s="24">
        <v>305</v>
      </c>
      <c r="H135" s="24">
        <v>2</v>
      </c>
      <c r="I135" s="24">
        <v>55</v>
      </c>
      <c r="J135" s="24">
        <v>110</v>
      </c>
      <c r="K135" s="49">
        <v>1.5</v>
      </c>
      <c r="L135" s="24">
        <v>143</v>
      </c>
      <c r="M135" s="49">
        <f t="shared" si="10"/>
        <v>214.5</v>
      </c>
      <c r="N135" s="49">
        <v>3</v>
      </c>
      <c r="O135" s="24">
        <v>23.6</v>
      </c>
      <c r="P135" s="49">
        <f t="shared" si="11"/>
        <v>70.800000000000011</v>
      </c>
      <c r="Q135" s="24">
        <v>1</v>
      </c>
      <c r="R135" s="24">
        <v>1150</v>
      </c>
      <c r="S135" s="24">
        <v>1150</v>
      </c>
      <c r="T135" s="49">
        <v>8</v>
      </c>
      <c r="U135" s="24">
        <v>29.11</v>
      </c>
      <c r="V135" s="49">
        <f t="shared" si="12"/>
        <v>232.88</v>
      </c>
      <c r="W135" s="24">
        <f t="shared" si="13"/>
        <v>3712.1800000000003</v>
      </c>
      <c r="X135" s="32">
        <v>1600</v>
      </c>
      <c r="Y135" s="32"/>
      <c r="Z135" s="24">
        <f t="shared" si="9"/>
        <v>2112.1800000000003</v>
      </c>
    </row>
    <row r="136" spans="1:26" ht="14.25">
      <c r="A136" s="31" t="s">
        <v>1320</v>
      </c>
      <c r="B136" s="10" t="s">
        <v>1321</v>
      </c>
      <c r="C136" s="24">
        <v>1</v>
      </c>
      <c r="D136" s="24">
        <v>1629</v>
      </c>
      <c r="E136" s="24">
        <v>1</v>
      </c>
      <c r="F136" s="24">
        <v>305</v>
      </c>
      <c r="G136" s="24">
        <v>305</v>
      </c>
      <c r="H136" s="24">
        <v>2</v>
      </c>
      <c r="I136" s="24">
        <v>55</v>
      </c>
      <c r="J136" s="24">
        <v>110</v>
      </c>
      <c r="K136" s="49">
        <v>1.5</v>
      </c>
      <c r="L136" s="24">
        <v>143</v>
      </c>
      <c r="M136" s="49">
        <f t="shared" si="10"/>
        <v>214.5</v>
      </c>
      <c r="N136" s="49">
        <v>3</v>
      </c>
      <c r="O136" s="24">
        <v>23.6</v>
      </c>
      <c r="P136" s="49">
        <f t="shared" si="11"/>
        <v>70.800000000000011</v>
      </c>
      <c r="Q136" s="24">
        <v>1</v>
      </c>
      <c r="R136" s="24">
        <v>1150</v>
      </c>
      <c r="S136" s="24">
        <v>1150</v>
      </c>
      <c r="T136" s="49">
        <v>7</v>
      </c>
      <c r="U136" s="24">
        <v>29.11</v>
      </c>
      <c r="V136" s="49">
        <f t="shared" si="12"/>
        <v>203.76999999999998</v>
      </c>
      <c r="W136" s="24">
        <f t="shared" si="13"/>
        <v>3683.07</v>
      </c>
      <c r="X136" s="32">
        <v>1600</v>
      </c>
      <c r="Y136" s="32"/>
      <c r="Z136" s="24">
        <f t="shared" si="9"/>
        <v>2083.0700000000002</v>
      </c>
    </row>
    <row r="137" spans="1:26" ht="14.25">
      <c r="A137" s="31" t="s">
        <v>1322</v>
      </c>
      <c r="B137" s="10" t="s">
        <v>1077</v>
      </c>
      <c r="C137" s="24">
        <v>1</v>
      </c>
      <c r="D137" s="24">
        <v>1629</v>
      </c>
      <c r="E137" s="24">
        <v>1</v>
      </c>
      <c r="F137" s="24">
        <v>305</v>
      </c>
      <c r="G137" s="24">
        <v>305</v>
      </c>
      <c r="H137" s="24">
        <v>2</v>
      </c>
      <c r="I137" s="24">
        <v>55</v>
      </c>
      <c r="J137" s="24">
        <v>110</v>
      </c>
      <c r="K137" s="49">
        <v>1.8</v>
      </c>
      <c r="L137" s="24">
        <v>143</v>
      </c>
      <c r="M137" s="49">
        <f t="shared" si="10"/>
        <v>257.40000000000003</v>
      </c>
      <c r="N137" s="49">
        <v>3</v>
      </c>
      <c r="O137" s="24">
        <v>23.6</v>
      </c>
      <c r="P137" s="49">
        <f t="shared" si="11"/>
        <v>70.800000000000011</v>
      </c>
      <c r="Q137" s="24">
        <v>1</v>
      </c>
      <c r="R137" s="24">
        <v>1150</v>
      </c>
      <c r="S137" s="24">
        <v>1150</v>
      </c>
      <c r="T137" s="49">
        <v>6</v>
      </c>
      <c r="U137" s="24">
        <v>29.11</v>
      </c>
      <c r="V137" s="49">
        <f t="shared" si="12"/>
        <v>174.66</v>
      </c>
      <c r="W137" s="24">
        <f t="shared" si="13"/>
        <v>3696.86</v>
      </c>
      <c r="X137" s="32">
        <v>1600</v>
      </c>
      <c r="Y137" s="32"/>
      <c r="Z137" s="24">
        <f t="shared" ref="Z137:Z200" si="14">W137-X137</f>
        <v>2096.86</v>
      </c>
    </row>
    <row r="138" spans="1:26" ht="14.25">
      <c r="A138" s="31" t="s">
        <v>1323</v>
      </c>
      <c r="B138" s="10" t="s">
        <v>1324</v>
      </c>
      <c r="C138" s="24">
        <v>1</v>
      </c>
      <c r="D138" s="24">
        <v>1629</v>
      </c>
      <c r="E138" s="24">
        <v>1</v>
      </c>
      <c r="F138" s="24">
        <v>305</v>
      </c>
      <c r="G138" s="24">
        <v>305</v>
      </c>
      <c r="H138" s="24">
        <v>2</v>
      </c>
      <c r="I138" s="24">
        <v>55</v>
      </c>
      <c r="J138" s="24">
        <v>110</v>
      </c>
      <c r="K138" s="49">
        <v>1.6</v>
      </c>
      <c r="L138" s="24">
        <v>143</v>
      </c>
      <c r="M138" s="49">
        <f t="shared" si="10"/>
        <v>228.8</v>
      </c>
      <c r="N138" s="49">
        <v>3</v>
      </c>
      <c r="O138" s="24">
        <v>23.6</v>
      </c>
      <c r="P138" s="49">
        <f t="shared" si="11"/>
        <v>70.800000000000011</v>
      </c>
      <c r="Q138" s="24"/>
      <c r="R138" s="24"/>
      <c r="S138" s="24"/>
      <c r="T138" s="49">
        <v>0</v>
      </c>
      <c r="U138" s="24">
        <v>29.11</v>
      </c>
      <c r="V138" s="49">
        <f t="shared" si="12"/>
        <v>0</v>
      </c>
      <c r="W138" s="24">
        <f t="shared" si="13"/>
        <v>2343.6000000000004</v>
      </c>
      <c r="X138" s="32">
        <v>600</v>
      </c>
      <c r="Y138" s="32"/>
      <c r="Z138" s="24">
        <f t="shared" si="14"/>
        <v>1743.6000000000004</v>
      </c>
    </row>
    <row r="139" spans="1:26" ht="14.25">
      <c r="A139" s="31" t="s">
        <v>1325</v>
      </c>
      <c r="B139" s="10" t="s">
        <v>1326</v>
      </c>
      <c r="C139" s="24">
        <v>1</v>
      </c>
      <c r="D139" s="24">
        <v>1629</v>
      </c>
      <c r="E139" s="24">
        <v>1</v>
      </c>
      <c r="F139" s="24">
        <v>305</v>
      </c>
      <c r="G139" s="24">
        <v>305</v>
      </c>
      <c r="H139" s="24">
        <v>2</v>
      </c>
      <c r="I139" s="24">
        <v>55</v>
      </c>
      <c r="J139" s="24">
        <v>110</v>
      </c>
      <c r="K139" s="49">
        <v>2</v>
      </c>
      <c r="L139" s="24">
        <v>143</v>
      </c>
      <c r="M139" s="49">
        <f t="shared" si="10"/>
        <v>286</v>
      </c>
      <c r="N139" s="49">
        <v>3</v>
      </c>
      <c r="O139" s="24">
        <v>23.6</v>
      </c>
      <c r="P139" s="49">
        <f t="shared" si="11"/>
        <v>70.800000000000011</v>
      </c>
      <c r="Q139" s="24">
        <v>1</v>
      </c>
      <c r="R139" s="24">
        <v>1150</v>
      </c>
      <c r="S139" s="24">
        <v>1150</v>
      </c>
      <c r="T139" s="49">
        <v>7</v>
      </c>
      <c r="U139" s="24">
        <v>29.11</v>
      </c>
      <c r="V139" s="49">
        <f t="shared" si="12"/>
        <v>203.76999999999998</v>
      </c>
      <c r="W139" s="24">
        <f t="shared" si="13"/>
        <v>3754.57</v>
      </c>
      <c r="X139" s="32">
        <v>1600</v>
      </c>
      <c r="Y139" s="32"/>
      <c r="Z139" s="24">
        <f t="shared" si="14"/>
        <v>2154.5700000000002</v>
      </c>
    </row>
    <row r="140" spans="1:26" ht="14.25">
      <c r="A140" s="31" t="s">
        <v>1327</v>
      </c>
      <c r="B140" s="10" t="s">
        <v>1328</v>
      </c>
      <c r="C140" s="24">
        <v>1</v>
      </c>
      <c r="D140" s="24">
        <v>1629</v>
      </c>
      <c r="E140" s="24">
        <v>1</v>
      </c>
      <c r="F140" s="24">
        <v>305</v>
      </c>
      <c r="G140" s="24">
        <v>305</v>
      </c>
      <c r="H140" s="24">
        <v>2</v>
      </c>
      <c r="I140" s="24">
        <v>55</v>
      </c>
      <c r="J140" s="24">
        <v>110</v>
      </c>
      <c r="K140" s="49">
        <v>1.8</v>
      </c>
      <c r="L140" s="24">
        <v>143</v>
      </c>
      <c r="M140" s="49">
        <f t="shared" si="10"/>
        <v>257.40000000000003</v>
      </c>
      <c r="N140" s="49">
        <v>3</v>
      </c>
      <c r="O140" s="24">
        <v>23.6</v>
      </c>
      <c r="P140" s="49">
        <f t="shared" si="11"/>
        <v>70.800000000000011</v>
      </c>
      <c r="Q140" s="24">
        <v>1</v>
      </c>
      <c r="R140" s="24">
        <v>1150</v>
      </c>
      <c r="S140" s="24">
        <v>1150</v>
      </c>
      <c r="T140" s="49">
        <v>6</v>
      </c>
      <c r="U140" s="24">
        <v>29.11</v>
      </c>
      <c r="V140" s="49">
        <f t="shared" si="12"/>
        <v>174.66</v>
      </c>
      <c r="W140" s="24">
        <f t="shared" si="13"/>
        <v>3696.86</v>
      </c>
      <c r="X140" s="32">
        <v>1600</v>
      </c>
      <c r="Y140" s="32"/>
      <c r="Z140" s="24">
        <f t="shared" si="14"/>
        <v>2096.86</v>
      </c>
    </row>
    <row r="141" spans="1:26" ht="14.25">
      <c r="A141" s="31" t="s">
        <v>1329</v>
      </c>
      <c r="B141" s="10" t="s">
        <v>1330</v>
      </c>
      <c r="C141" s="24">
        <v>1</v>
      </c>
      <c r="D141" s="24">
        <v>1629</v>
      </c>
      <c r="E141" s="24">
        <v>1</v>
      </c>
      <c r="F141" s="24">
        <v>305</v>
      </c>
      <c r="G141" s="24">
        <v>305</v>
      </c>
      <c r="H141" s="24">
        <v>2</v>
      </c>
      <c r="I141" s="24">
        <v>55</v>
      </c>
      <c r="J141" s="24">
        <v>110</v>
      </c>
      <c r="K141" s="49">
        <v>1.8</v>
      </c>
      <c r="L141" s="24">
        <v>143</v>
      </c>
      <c r="M141" s="49">
        <f t="shared" si="10"/>
        <v>257.40000000000003</v>
      </c>
      <c r="N141" s="49">
        <v>3</v>
      </c>
      <c r="O141" s="24">
        <v>23.6</v>
      </c>
      <c r="P141" s="49">
        <f t="shared" si="11"/>
        <v>70.800000000000011</v>
      </c>
      <c r="Q141" s="24">
        <v>1</v>
      </c>
      <c r="R141" s="24">
        <v>1150</v>
      </c>
      <c r="S141" s="24">
        <v>1150</v>
      </c>
      <c r="T141" s="49">
        <v>5</v>
      </c>
      <c r="U141" s="24">
        <v>29.11</v>
      </c>
      <c r="V141" s="49">
        <f t="shared" si="12"/>
        <v>145.55000000000001</v>
      </c>
      <c r="W141" s="24">
        <f t="shared" si="13"/>
        <v>3667.7500000000005</v>
      </c>
      <c r="X141" s="32">
        <v>1600</v>
      </c>
      <c r="Y141" s="32"/>
      <c r="Z141" s="24">
        <f t="shared" si="14"/>
        <v>2067.7500000000005</v>
      </c>
    </row>
    <row r="142" spans="1:26" ht="14.25">
      <c r="A142" s="31" t="s">
        <v>1331</v>
      </c>
      <c r="B142" s="10" t="s">
        <v>1332</v>
      </c>
      <c r="C142" s="24">
        <v>1</v>
      </c>
      <c r="D142" s="24">
        <v>1629</v>
      </c>
      <c r="E142" s="24">
        <v>1</v>
      </c>
      <c r="F142" s="24">
        <v>305</v>
      </c>
      <c r="G142" s="24">
        <v>305</v>
      </c>
      <c r="H142" s="24">
        <v>2</v>
      </c>
      <c r="I142" s="24">
        <v>55</v>
      </c>
      <c r="J142" s="24">
        <v>110</v>
      </c>
      <c r="K142" s="49">
        <v>1.6</v>
      </c>
      <c r="L142" s="24">
        <v>143</v>
      </c>
      <c r="M142" s="49">
        <f t="shared" si="10"/>
        <v>228.8</v>
      </c>
      <c r="N142" s="49">
        <v>3</v>
      </c>
      <c r="O142" s="24">
        <v>23.6</v>
      </c>
      <c r="P142" s="49">
        <f t="shared" si="11"/>
        <v>70.800000000000011</v>
      </c>
      <c r="Q142" s="24">
        <v>1</v>
      </c>
      <c r="R142" s="24">
        <v>1150</v>
      </c>
      <c r="S142" s="24">
        <v>1150</v>
      </c>
      <c r="T142" s="49">
        <v>5</v>
      </c>
      <c r="U142" s="24">
        <v>29.11</v>
      </c>
      <c r="V142" s="49">
        <f t="shared" si="12"/>
        <v>145.55000000000001</v>
      </c>
      <c r="W142" s="24">
        <f t="shared" si="13"/>
        <v>3639.1500000000005</v>
      </c>
      <c r="X142" s="32">
        <v>1600</v>
      </c>
      <c r="Y142" s="32"/>
      <c r="Z142" s="24">
        <f t="shared" si="14"/>
        <v>2039.1500000000005</v>
      </c>
    </row>
    <row r="143" spans="1:26" ht="14.25">
      <c r="A143" s="31" t="s">
        <v>1333</v>
      </c>
      <c r="B143" s="10" t="s">
        <v>1334</v>
      </c>
      <c r="C143" s="32"/>
      <c r="D143" s="32"/>
      <c r="E143" s="24">
        <v>1</v>
      </c>
      <c r="F143" s="24">
        <v>305</v>
      </c>
      <c r="G143" s="24">
        <v>305</v>
      </c>
      <c r="H143" s="24">
        <v>2</v>
      </c>
      <c r="I143" s="24">
        <v>55</v>
      </c>
      <c r="J143" s="24">
        <v>110</v>
      </c>
      <c r="K143" s="49">
        <v>2</v>
      </c>
      <c r="L143" s="24">
        <v>143</v>
      </c>
      <c r="M143" s="49">
        <f t="shared" si="10"/>
        <v>286</v>
      </c>
      <c r="N143" s="49">
        <v>3</v>
      </c>
      <c r="O143" s="24">
        <v>23.6</v>
      </c>
      <c r="P143" s="49">
        <f t="shared" si="11"/>
        <v>70.800000000000011</v>
      </c>
      <c r="Q143" s="24">
        <v>1</v>
      </c>
      <c r="R143" s="24">
        <v>1150</v>
      </c>
      <c r="S143" s="24">
        <v>1150</v>
      </c>
      <c r="T143" s="49">
        <v>5</v>
      </c>
      <c r="U143" s="24">
        <v>29.11</v>
      </c>
      <c r="V143" s="49">
        <f t="shared" si="12"/>
        <v>145.55000000000001</v>
      </c>
      <c r="W143" s="24">
        <f t="shared" si="13"/>
        <v>2067.35</v>
      </c>
      <c r="X143" s="32">
        <v>1600</v>
      </c>
      <c r="Y143" s="32"/>
      <c r="Z143" s="24">
        <f t="shared" si="14"/>
        <v>467.34999999999991</v>
      </c>
    </row>
    <row r="144" spans="1:26" ht="14.25">
      <c r="A144" s="31" t="s">
        <v>1335</v>
      </c>
      <c r="B144" s="10" t="s">
        <v>1336</v>
      </c>
      <c r="C144" s="32"/>
      <c r="D144" s="32"/>
      <c r="E144" s="24">
        <v>1</v>
      </c>
      <c r="F144" s="24">
        <v>305</v>
      </c>
      <c r="G144" s="24">
        <v>305</v>
      </c>
      <c r="H144" s="24"/>
      <c r="I144" s="24"/>
      <c r="J144" s="24"/>
      <c r="K144" s="49">
        <v>2</v>
      </c>
      <c r="L144" s="24">
        <v>143</v>
      </c>
      <c r="M144" s="49">
        <f t="shared" si="10"/>
        <v>286</v>
      </c>
      <c r="N144" s="49">
        <v>3</v>
      </c>
      <c r="O144" s="24">
        <v>23.6</v>
      </c>
      <c r="P144" s="49">
        <f t="shared" si="11"/>
        <v>70.800000000000011</v>
      </c>
      <c r="Q144" s="24">
        <v>1</v>
      </c>
      <c r="R144" s="24">
        <v>1150</v>
      </c>
      <c r="S144" s="24">
        <v>1150</v>
      </c>
      <c r="T144" s="49">
        <v>7</v>
      </c>
      <c r="U144" s="24">
        <v>29.11</v>
      </c>
      <c r="V144" s="49">
        <f t="shared" si="12"/>
        <v>203.76999999999998</v>
      </c>
      <c r="W144" s="24">
        <f t="shared" si="13"/>
        <v>2015.57</v>
      </c>
      <c r="X144" s="32">
        <v>1600</v>
      </c>
      <c r="Y144" s="32"/>
      <c r="Z144" s="24">
        <f t="shared" si="14"/>
        <v>415.56999999999994</v>
      </c>
    </row>
    <row r="145" spans="1:26" ht="14.25">
      <c r="A145" s="31" t="s">
        <v>1337</v>
      </c>
      <c r="B145" s="10" t="s">
        <v>1338</v>
      </c>
      <c r="C145" s="32"/>
      <c r="D145" s="32"/>
      <c r="E145" s="24">
        <v>1</v>
      </c>
      <c r="F145" s="24">
        <v>305</v>
      </c>
      <c r="G145" s="24">
        <v>305</v>
      </c>
      <c r="H145" s="24">
        <v>2</v>
      </c>
      <c r="I145" s="24">
        <v>55</v>
      </c>
      <c r="J145" s="24">
        <v>110</v>
      </c>
      <c r="K145" s="49">
        <v>1.5</v>
      </c>
      <c r="L145" s="24">
        <v>143</v>
      </c>
      <c r="M145" s="49">
        <f t="shared" si="10"/>
        <v>214.5</v>
      </c>
      <c r="N145" s="49">
        <v>3</v>
      </c>
      <c r="O145" s="24">
        <v>23.6</v>
      </c>
      <c r="P145" s="49">
        <f t="shared" si="11"/>
        <v>70.800000000000011</v>
      </c>
      <c r="Q145" s="24">
        <v>1</v>
      </c>
      <c r="R145" s="24">
        <v>1150</v>
      </c>
      <c r="S145" s="24">
        <v>1150</v>
      </c>
      <c r="T145" s="49">
        <v>6</v>
      </c>
      <c r="U145" s="24">
        <v>29.11</v>
      </c>
      <c r="V145" s="49">
        <f t="shared" si="12"/>
        <v>174.66</v>
      </c>
      <c r="W145" s="24">
        <f t="shared" si="13"/>
        <v>2024.96</v>
      </c>
      <c r="X145" s="32">
        <v>1600</v>
      </c>
      <c r="Y145" s="32"/>
      <c r="Z145" s="24">
        <f t="shared" si="14"/>
        <v>424.96000000000004</v>
      </c>
    </row>
    <row r="146" spans="1:26" ht="14.25">
      <c r="A146" s="31" t="s">
        <v>1339</v>
      </c>
      <c r="B146" s="10" t="s">
        <v>1340</v>
      </c>
      <c r="C146" s="32"/>
      <c r="D146" s="32"/>
      <c r="E146" s="24">
        <v>1</v>
      </c>
      <c r="F146" s="24">
        <v>305</v>
      </c>
      <c r="G146" s="24">
        <v>305</v>
      </c>
      <c r="H146" s="24">
        <v>2</v>
      </c>
      <c r="I146" s="24">
        <v>55</v>
      </c>
      <c r="J146" s="24">
        <v>110</v>
      </c>
      <c r="K146" s="49">
        <v>1.5</v>
      </c>
      <c r="L146" s="24">
        <v>143</v>
      </c>
      <c r="M146" s="49">
        <f t="shared" si="10"/>
        <v>214.5</v>
      </c>
      <c r="N146" s="49">
        <v>3</v>
      </c>
      <c r="O146" s="24">
        <v>23.6</v>
      </c>
      <c r="P146" s="49">
        <f t="shared" si="11"/>
        <v>70.800000000000011</v>
      </c>
      <c r="Q146" s="24">
        <v>1</v>
      </c>
      <c r="R146" s="24">
        <v>1150</v>
      </c>
      <c r="S146" s="24">
        <v>1150</v>
      </c>
      <c r="T146" s="49">
        <v>6</v>
      </c>
      <c r="U146" s="24">
        <v>29.11</v>
      </c>
      <c r="V146" s="49">
        <f t="shared" si="12"/>
        <v>174.66</v>
      </c>
      <c r="W146" s="24">
        <f t="shared" si="13"/>
        <v>2024.96</v>
      </c>
      <c r="X146" s="32">
        <v>1600</v>
      </c>
      <c r="Y146" s="32"/>
      <c r="Z146" s="24">
        <f t="shared" si="14"/>
        <v>424.96000000000004</v>
      </c>
    </row>
    <row r="147" spans="1:26" ht="14.25">
      <c r="A147" s="31" t="s">
        <v>1341</v>
      </c>
      <c r="B147" s="10" t="s">
        <v>1342</v>
      </c>
      <c r="C147" s="24">
        <v>1</v>
      </c>
      <c r="D147" s="24">
        <v>1629</v>
      </c>
      <c r="E147" s="24">
        <v>1</v>
      </c>
      <c r="F147" s="24">
        <v>305</v>
      </c>
      <c r="G147" s="24">
        <v>305</v>
      </c>
      <c r="H147" s="24">
        <v>2</v>
      </c>
      <c r="I147" s="24">
        <v>55</v>
      </c>
      <c r="J147" s="24">
        <v>110</v>
      </c>
      <c r="K147" s="49">
        <v>1.5</v>
      </c>
      <c r="L147" s="24">
        <v>143</v>
      </c>
      <c r="M147" s="49">
        <f t="shared" si="10"/>
        <v>214.5</v>
      </c>
      <c r="N147" s="49">
        <v>3</v>
      </c>
      <c r="O147" s="24">
        <v>23.6</v>
      </c>
      <c r="P147" s="49">
        <f t="shared" si="11"/>
        <v>70.800000000000011</v>
      </c>
      <c r="Q147" s="24">
        <v>1</v>
      </c>
      <c r="R147" s="24">
        <v>1150</v>
      </c>
      <c r="S147" s="24">
        <v>1150</v>
      </c>
      <c r="T147" s="49">
        <v>7</v>
      </c>
      <c r="U147" s="24">
        <v>29.11</v>
      </c>
      <c r="V147" s="49">
        <f t="shared" si="12"/>
        <v>203.76999999999998</v>
      </c>
      <c r="W147" s="24">
        <f t="shared" si="13"/>
        <v>3683.07</v>
      </c>
      <c r="X147" s="32">
        <v>1600</v>
      </c>
      <c r="Y147" s="32"/>
      <c r="Z147" s="24">
        <f t="shared" si="14"/>
        <v>2083.0700000000002</v>
      </c>
    </row>
    <row r="148" spans="1:26" ht="14.25">
      <c r="A148" s="31" t="s">
        <v>1343</v>
      </c>
      <c r="B148" s="10" t="s">
        <v>1344</v>
      </c>
      <c r="C148" s="24">
        <v>1</v>
      </c>
      <c r="D148" s="24">
        <v>1629</v>
      </c>
      <c r="E148" s="24">
        <v>1</v>
      </c>
      <c r="F148" s="24">
        <v>305</v>
      </c>
      <c r="G148" s="24">
        <v>305</v>
      </c>
      <c r="H148" s="24">
        <v>2</v>
      </c>
      <c r="I148" s="24">
        <v>55</v>
      </c>
      <c r="J148" s="24">
        <v>110</v>
      </c>
      <c r="K148" s="49">
        <v>1.8</v>
      </c>
      <c r="L148" s="24">
        <v>143</v>
      </c>
      <c r="M148" s="49">
        <f t="shared" si="10"/>
        <v>257.40000000000003</v>
      </c>
      <c r="N148" s="49">
        <v>3</v>
      </c>
      <c r="O148" s="24">
        <v>23.6</v>
      </c>
      <c r="P148" s="49">
        <f t="shared" si="11"/>
        <v>70.800000000000011</v>
      </c>
      <c r="Q148" s="24">
        <v>1</v>
      </c>
      <c r="R148" s="24">
        <v>1150</v>
      </c>
      <c r="S148" s="24">
        <v>1150</v>
      </c>
      <c r="T148" s="49">
        <v>5</v>
      </c>
      <c r="U148" s="24">
        <v>29.11</v>
      </c>
      <c r="V148" s="49">
        <f t="shared" si="12"/>
        <v>145.55000000000001</v>
      </c>
      <c r="W148" s="24">
        <f t="shared" si="13"/>
        <v>3667.7500000000005</v>
      </c>
      <c r="X148" s="32">
        <v>1600</v>
      </c>
      <c r="Y148" s="32"/>
      <c r="Z148" s="24">
        <f t="shared" si="14"/>
        <v>2067.7500000000005</v>
      </c>
    </row>
    <row r="149" spans="1:26" ht="14.25">
      <c r="A149" s="31" t="s">
        <v>1345</v>
      </c>
      <c r="B149" s="10" t="s">
        <v>1346</v>
      </c>
      <c r="C149" s="24"/>
      <c r="D149" s="24"/>
      <c r="E149" s="24">
        <v>1</v>
      </c>
      <c r="F149" s="24">
        <v>305</v>
      </c>
      <c r="G149" s="24">
        <v>305</v>
      </c>
      <c r="H149" s="24">
        <v>2</v>
      </c>
      <c r="I149" s="24">
        <v>55</v>
      </c>
      <c r="J149" s="24">
        <v>110</v>
      </c>
      <c r="K149" s="49">
        <v>1.6</v>
      </c>
      <c r="L149" s="24">
        <v>143</v>
      </c>
      <c r="M149" s="49">
        <f t="shared" si="10"/>
        <v>228.8</v>
      </c>
      <c r="N149" s="49">
        <v>3</v>
      </c>
      <c r="O149" s="24">
        <v>23.6</v>
      </c>
      <c r="P149" s="49">
        <f t="shared" si="11"/>
        <v>70.800000000000011</v>
      </c>
      <c r="Q149" s="24">
        <v>1</v>
      </c>
      <c r="R149" s="24">
        <v>1150</v>
      </c>
      <c r="S149" s="24">
        <v>1150</v>
      </c>
      <c r="T149" s="49">
        <v>8</v>
      </c>
      <c r="U149" s="24">
        <v>29.11</v>
      </c>
      <c r="V149" s="49">
        <f t="shared" si="12"/>
        <v>232.88</v>
      </c>
      <c r="W149" s="24">
        <f t="shared" si="13"/>
        <v>2097.48</v>
      </c>
      <c r="X149" s="32">
        <v>1600</v>
      </c>
      <c r="Y149" s="32"/>
      <c r="Z149" s="24">
        <f t="shared" si="14"/>
        <v>497.48</v>
      </c>
    </row>
    <row r="150" spans="1:26" ht="14.25">
      <c r="A150" s="31" t="s">
        <v>1347</v>
      </c>
      <c r="B150" s="10" t="s">
        <v>1348</v>
      </c>
      <c r="C150" s="24">
        <v>1</v>
      </c>
      <c r="D150" s="24">
        <v>1629</v>
      </c>
      <c r="E150" s="24">
        <v>1</v>
      </c>
      <c r="F150" s="24">
        <v>305</v>
      </c>
      <c r="G150" s="24">
        <v>305</v>
      </c>
      <c r="H150" s="24">
        <v>2</v>
      </c>
      <c r="I150" s="24">
        <v>55</v>
      </c>
      <c r="J150" s="24">
        <v>110</v>
      </c>
      <c r="K150" s="49">
        <v>2</v>
      </c>
      <c r="L150" s="24">
        <v>143</v>
      </c>
      <c r="M150" s="49">
        <f t="shared" si="10"/>
        <v>286</v>
      </c>
      <c r="N150" s="49">
        <v>3</v>
      </c>
      <c r="O150" s="24">
        <v>23.6</v>
      </c>
      <c r="P150" s="49">
        <f t="shared" si="11"/>
        <v>70.800000000000011</v>
      </c>
      <c r="Q150" s="24">
        <v>1</v>
      </c>
      <c r="R150" s="24">
        <v>1150</v>
      </c>
      <c r="S150" s="24">
        <v>1150</v>
      </c>
      <c r="T150" s="49">
        <v>7</v>
      </c>
      <c r="U150" s="24">
        <v>29.11</v>
      </c>
      <c r="V150" s="49">
        <f t="shared" si="12"/>
        <v>203.76999999999998</v>
      </c>
      <c r="W150" s="24">
        <f t="shared" si="13"/>
        <v>3754.57</v>
      </c>
      <c r="X150" s="32">
        <v>1600</v>
      </c>
      <c r="Y150" s="32"/>
      <c r="Z150" s="24">
        <f t="shared" si="14"/>
        <v>2154.5700000000002</v>
      </c>
    </row>
    <row r="151" spans="1:26" ht="14.25">
      <c r="A151" s="31" t="s">
        <v>1349</v>
      </c>
      <c r="B151" s="10" t="s">
        <v>1350</v>
      </c>
      <c r="C151" s="24">
        <v>1</v>
      </c>
      <c r="D151" s="24">
        <v>1629</v>
      </c>
      <c r="E151" s="24">
        <v>1</v>
      </c>
      <c r="F151" s="24">
        <v>305</v>
      </c>
      <c r="G151" s="24">
        <v>305</v>
      </c>
      <c r="H151" s="24">
        <v>2</v>
      </c>
      <c r="I151" s="24">
        <v>55</v>
      </c>
      <c r="J151" s="24">
        <v>110</v>
      </c>
      <c r="K151" s="49">
        <v>1.8</v>
      </c>
      <c r="L151" s="24">
        <v>143</v>
      </c>
      <c r="M151" s="49">
        <f t="shared" si="10"/>
        <v>257.40000000000003</v>
      </c>
      <c r="N151" s="49">
        <v>3</v>
      </c>
      <c r="O151" s="24">
        <v>23.6</v>
      </c>
      <c r="P151" s="49">
        <f t="shared" si="11"/>
        <v>70.800000000000011</v>
      </c>
      <c r="Q151" s="24">
        <v>1</v>
      </c>
      <c r="R151" s="24">
        <v>1150</v>
      </c>
      <c r="S151" s="24">
        <v>1150</v>
      </c>
      <c r="T151" s="49">
        <v>8</v>
      </c>
      <c r="U151" s="24">
        <v>29.11</v>
      </c>
      <c r="V151" s="49">
        <f t="shared" si="12"/>
        <v>232.88</v>
      </c>
      <c r="W151" s="24">
        <f t="shared" si="13"/>
        <v>3755.0800000000004</v>
      </c>
      <c r="X151" s="32">
        <v>1600</v>
      </c>
      <c r="Y151" s="32"/>
      <c r="Z151" s="24">
        <f t="shared" si="14"/>
        <v>2155.0800000000004</v>
      </c>
    </row>
    <row r="152" spans="1:26" ht="14.25">
      <c r="A152" s="31" t="s">
        <v>1351</v>
      </c>
      <c r="B152" s="10" t="s">
        <v>1352</v>
      </c>
      <c r="C152" s="24">
        <v>1</v>
      </c>
      <c r="D152" s="24">
        <v>1629</v>
      </c>
      <c r="E152" s="24">
        <v>1</v>
      </c>
      <c r="F152" s="24">
        <v>305</v>
      </c>
      <c r="G152" s="24">
        <v>305</v>
      </c>
      <c r="H152" s="24">
        <v>2</v>
      </c>
      <c r="I152" s="24">
        <v>55</v>
      </c>
      <c r="J152" s="24">
        <v>110</v>
      </c>
      <c r="K152" s="49">
        <v>1.8</v>
      </c>
      <c r="L152" s="24">
        <v>143</v>
      </c>
      <c r="M152" s="49">
        <f t="shared" si="10"/>
        <v>257.40000000000003</v>
      </c>
      <c r="N152" s="49">
        <v>3</v>
      </c>
      <c r="O152" s="24">
        <v>23.6</v>
      </c>
      <c r="P152" s="49">
        <f t="shared" si="11"/>
        <v>70.800000000000011</v>
      </c>
      <c r="Q152" s="24">
        <v>1</v>
      </c>
      <c r="R152" s="24">
        <v>1150</v>
      </c>
      <c r="S152" s="24">
        <v>1150</v>
      </c>
      <c r="T152" s="49">
        <v>7</v>
      </c>
      <c r="U152" s="24">
        <v>29.11</v>
      </c>
      <c r="V152" s="49">
        <f t="shared" si="12"/>
        <v>203.76999999999998</v>
      </c>
      <c r="W152" s="24">
        <f t="shared" si="13"/>
        <v>3725.9700000000003</v>
      </c>
      <c r="X152" s="32">
        <v>1600</v>
      </c>
      <c r="Y152" s="32"/>
      <c r="Z152" s="24">
        <f t="shared" si="14"/>
        <v>2125.9700000000003</v>
      </c>
    </row>
    <row r="153" spans="1:26" ht="14.25">
      <c r="A153" s="31" t="s">
        <v>1353</v>
      </c>
      <c r="B153" s="10" t="s">
        <v>1354</v>
      </c>
      <c r="C153" s="24">
        <v>1</v>
      </c>
      <c r="D153" s="24">
        <v>1629</v>
      </c>
      <c r="E153" s="24">
        <v>1</v>
      </c>
      <c r="F153" s="24">
        <v>305</v>
      </c>
      <c r="G153" s="24">
        <v>305</v>
      </c>
      <c r="H153" s="24">
        <v>2</v>
      </c>
      <c r="I153" s="24">
        <v>55</v>
      </c>
      <c r="J153" s="24">
        <v>110</v>
      </c>
      <c r="K153" s="49">
        <v>1.6</v>
      </c>
      <c r="L153" s="24">
        <v>143</v>
      </c>
      <c r="M153" s="49">
        <f t="shared" si="10"/>
        <v>228.8</v>
      </c>
      <c r="N153" s="49">
        <v>3</v>
      </c>
      <c r="O153" s="24">
        <v>23.6</v>
      </c>
      <c r="P153" s="49">
        <f t="shared" si="11"/>
        <v>70.800000000000011</v>
      </c>
      <c r="Q153" s="24">
        <v>1</v>
      </c>
      <c r="R153" s="24">
        <v>1150</v>
      </c>
      <c r="S153" s="24">
        <v>1150</v>
      </c>
      <c r="T153" s="49">
        <v>6</v>
      </c>
      <c r="U153" s="24">
        <v>29.11</v>
      </c>
      <c r="V153" s="49">
        <f t="shared" si="12"/>
        <v>174.66</v>
      </c>
      <c r="W153" s="24">
        <f t="shared" si="13"/>
        <v>3668.26</v>
      </c>
      <c r="X153" s="32">
        <v>1600</v>
      </c>
      <c r="Y153" s="32"/>
      <c r="Z153" s="24">
        <f t="shared" si="14"/>
        <v>2068.2600000000002</v>
      </c>
    </row>
    <row r="154" spans="1:26" ht="14.25">
      <c r="A154" s="31" t="s">
        <v>1355</v>
      </c>
      <c r="B154" s="10" t="s">
        <v>1356</v>
      </c>
      <c r="C154" s="24">
        <v>1</v>
      </c>
      <c r="D154" s="24">
        <v>1629</v>
      </c>
      <c r="E154" s="24">
        <v>1</v>
      </c>
      <c r="F154" s="24">
        <v>305</v>
      </c>
      <c r="G154" s="24">
        <v>305</v>
      </c>
      <c r="H154" s="24">
        <v>2</v>
      </c>
      <c r="I154" s="24">
        <v>55</v>
      </c>
      <c r="J154" s="24">
        <v>110</v>
      </c>
      <c r="K154" s="49">
        <v>2</v>
      </c>
      <c r="L154" s="24">
        <v>143</v>
      </c>
      <c r="M154" s="49">
        <f t="shared" si="10"/>
        <v>286</v>
      </c>
      <c r="N154" s="49">
        <v>3</v>
      </c>
      <c r="O154" s="24">
        <v>23.6</v>
      </c>
      <c r="P154" s="49">
        <f t="shared" si="11"/>
        <v>70.800000000000011</v>
      </c>
      <c r="Q154" s="24">
        <v>1</v>
      </c>
      <c r="R154" s="24">
        <v>1150</v>
      </c>
      <c r="S154" s="24">
        <v>1150</v>
      </c>
      <c r="T154" s="49">
        <v>5</v>
      </c>
      <c r="U154" s="24">
        <v>29.11</v>
      </c>
      <c r="V154" s="49">
        <f t="shared" si="12"/>
        <v>145.55000000000001</v>
      </c>
      <c r="W154" s="24">
        <f t="shared" si="13"/>
        <v>3696.3500000000004</v>
      </c>
      <c r="X154" s="32">
        <v>1600</v>
      </c>
      <c r="Y154" s="32"/>
      <c r="Z154" s="24">
        <f t="shared" si="14"/>
        <v>2096.3500000000004</v>
      </c>
    </row>
    <row r="155" spans="1:26" ht="14.25">
      <c r="A155" s="31" t="s">
        <v>1357</v>
      </c>
      <c r="B155" s="10" t="s">
        <v>1358</v>
      </c>
      <c r="C155" s="24">
        <v>1</v>
      </c>
      <c r="D155" s="24">
        <v>1629</v>
      </c>
      <c r="E155" s="24">
        <v>1</v>
      </c>
      <c r="F155" s="24">
        <v>305</v>
      </c>
      <c r="G155" s="24">
        <v>305</v>
      </c>
      <c r="H155" s="24">
        <v>2</v>
      </c>
      <c r="I155" s="24">
        <v>55</v>
      </c>
      <c r="J155" s="24">
        <v>110</v>
      </c>
      <c r="K155" s="49">
        <v>2</v>
      </c>
      <c r="L155" s="24">
        <v>143</v>
      </c>
      <c r="M155" s="49">
        <f t="shared" si="10"/>
        <v>286</v>
      </c>
      <c r="N155" s="49">
        <v>3</v>
      </c>
      <c r="O155" s="24">
        <v>23.6</v>
      </c>
      <c r="P155" s="49">
        <f t="shared" si="11"/>
        <v>70.800000000000011</v>
      </c>
      <c r="Q155" s="24">
        <v>1</v>
      </c>
      <c r="R155" s="24">
        <v>1150</v>
      </c>
      <c r="S155" s="24">
        <v>1150</v>
      </c>
      <c r="T155" s="49">
        <v>7</v>
      </c>
      <c r="U155" s="24">
        <v>29.11</v>
      </c>
      <c r="V155" s="49">
        <f t="shared" si="12"/>
        <v>203.76999999999998</v>
      </c>
      <c r="W155" s="24">
        <f t="shared" si="13"/>
        <v>3754.57</v>
      </c>
      <c r="X155" s="32">
        <v>1600</v>
      </c>
      <c r="Y155" s="32"/>
      <c r="Z155" s="24">
        <f t="shared" si="14"/>
        <v>2154.5700000000002</v>
      </c>
    </row>
    <row r="156" spans="1:26" ht="14.25">
      <c r="A156" s="31" t="s">
        <v>1359</v>
      </c>
      <c r="B156" s="10" t="s">
        <v>1360</v>
      </c>
      <c r="C156" s="24"/>
      <c r="D156" s="24"/>
      <c r="E156" s="24">
        <v>1</v>
      </c>
      <c r="F156" s="24">
        <v>305</v>
      </c>
      <c r="G156" s="24">
        <v>305</v>
      </c>
      <c r="H156" s="24">
        <v>2</v>
      </c>
      <c r="I156" s="24">
        <v>55</v>
      </c>
      <c r="J156" s="24">
        <v>110</v>
      </c>
      <c r="K156" s="49">
        <v>1.5</v>
      </c>
      <c r="L156" s="24">
        <v>143</v>
      </c>
      <c r="M156" s="49">
        <f t="shared" si="10"/>
        <v>214.5</v>
      </c>
      <c r="N156" s="49">
        <v>3</v>
      </c>
      <c r="O156" s="24">
        <v>23.6</v>
      </c>
      <c r="P156" s="49">
        <f t="shared" si="11"/>
        <v>70.800000000000011</v>
      </c>
      <c r="Q156" s="24">
        <v>1</v>
      </c>
      <c r="R156" s="24">
        <v>1150</v>
      </c>
      <c r="S156" s="24">
        <v>1150</v>
      </c>
      <c r="T156" s="49">
        <v>6</v>
      </c>
      <c r="U156" s="24">
        <v>29.11</v>
      </c>
      <c r="V156" s="49">
        <f t="shared" si="12"/>
        <v>174.66</v>
      </c>
      <c r="W156" s="24">
        <f t="shared" si="13"/>
        <v>2024.96</v>
      </c>
      <c r="X156" s="32">
        <v>1600</v>
      </c>
      <c r="Y156" s="32"/>
      <c r="Z156" s="24">
        <f t="shared" si="14"/>
        <v>424.96000000000004</v>
      </c>
    </row>
    <row r="157" spans="1:26" ht="14.25">
      <c r="A157" s="31" t="s">
        <v>1361</v>
      </c>
      <c r="B157" s="10" t="s">
        <v>1362</v>
      </c>
      <c r="C157" s="24">
        <v>1</v>
      </c>
      <c r="D157" s="24">
        <v>1629</v>
      </c>
      <c r="E157" s="24">
        <v>1</v>
      </c>
      <c r="F157" s="24">
        <v>305</v>
      </c>
      <c r="G157" s="24">
        <v>305</v>
      </c>
      <c r="H157" s="24">
        <v>2</v>
      </c>
      <c r="I157" s="24">
        <v>55</v>
      </c>
      <c r="J157" s="24">
        <v>110</v>
      </c>
      <c r="K157" s="49">
        <v>1.5</v>
      </c>
      <c r="L157" s="24">
        <v>143</v>
      </c>
      <c r="M157" s="49">
        <f t="shared" si="10"/>
        <v>214.5</v>
      </c>
      <c r="N157" s="49">
        <v>3</v>
      </c>
      <c r="O157" s="24">
        <v>23.6</v>
      </c>
      <c r="P157" s="49">
        <f t="shared" si="11"/>
        <v>70.800000000000011</v>
      </c>
      <c r="Q157" s="24">
        <v>1</v>
      </c>
      <c r="R157" s="24">
        <v>1150</v>
      </c>
      <c r="S157" s="24">
        <v>1150</v>
      </c>
      <c r="T157" s="49">
        <v>5</v>
      </c>
      <c r="U157" s="24">
        <v>29.11</v>
      </c>
      <c r="V157" s="49">
        <f t="shared" si="12"/>
        <v>145.55000000000001</v>
      </c>
      <c r="W157" s="24">
        <f t="shared" si="13"/>
        <v>3624.8500000000004</v>
      </c>
      <c r="X157" s="32">
        <v>1600</v>
      </c>
      <c r="Y157" s="32"/>
      <c r="Z157" s="24">
        <f t="shared" si="14"/>
        <v>2024.8500000000004</v>
      </c>
    </row>
    <row r="158" spans="1:26" ht="14.25">
      <c r="A158" s="31" t="s">
        <v>1363</v>
      </c>
      <c r="B158" s="10" t="s">
        <v>1364</v>
      </c>
      <c r="C158" s="24">
        <v>1</v>
      </c>
      <c r="D158" s="24">
        <v>1629</v>
      </c>
      <c r="E158" s="24">
        <v>1</v>
      </c>
      <c r="F158" s="24">
        <v>305</v>
      </c>
      <c r="G158" s="24">
        <v>305</v>
      </c>
      <c r="H158" s="24">
        <v>2</v>
      </c>
      <c r="I158" s="24">
        <v>55</v>
      </c>
      <c r="J158" s="24">
        <v>110</v>
      </c>
      <c r="K158" s="49">
        <v>1.5</v>
      </c>
      <c r="L158" s="24">
        <v>143</v>
      </c>
      <c r="M158" s="49">
        <f t="shared" si="10"/>
        <v>214.5</v>
      </c>
      <c r="N158" s="49">
        <v>3</v>
      </c>
      <c r="O158" s="24">
        <v>23.6</v>
      </c>
      <c r="P158" s="49">
        <f t="shared" si="11"/>
        <v>70.800000000000011</v>
      </c>
      <c r="Q158" s="24">
        <v>1</v>
      </c>
      <c r="R158" s="24">
        <v>1150</v>
      </c>
      <c r="S158" s="24">
        <v>1150</v>
      </c>
      <c r="T158" s="49">
        <v>5</v>
      </c>
      <c r="U158" s="24">
        <v>29.11</v>
      </c>
      <c r="V158" s="49">
        <f t="shared" si="12"/>
        <v>145.55000000000001</v>
      </c>
      <c r="W158" s="24">
        <f t="shared" si="13"/>
        <v>3624.8500000000004</v>
      </c>
      <c r="X158" s="32">
        <v>1600</v>
      </c>
      <c r="Y158" s="32"/>
      <c r="Z158" s="24">
        <f t="shared" si="14"/>
        <v>2024.8500000000004</v>
      </c>
    </row>
    <row r="159" spans="1:26" ht="14.25">
      <c r="A159" s="31" t="s">
        <v>1365</v>
      </c>
      <c r="B159" s="10" t="s">
        <v>1366</v>
      </c>
      <c r="C159" s="24"/>
      <c r="D159" s="24"/>
      <c r="E159" s="24">
        <v>1</v>
      </c>
      <c r="F159" s="24">
        <v>305</v>
      </c>
      <c r="G159" s="24">
        <v>305</v>
      </c>
      <c r="H159" s="24">
        <v>2</v>
      </c>
      <c r="I159" s="24">
        <v>55</v>
      </c>
      <c r="J159" s="24">
        <v>110</v>
      </c>
      <c r="K159" s="49">
        <v>1.8</v>
      </c>
      <c r="L159" s="24">
        <v>143</v>
      </c>
      <c r="M159" s="49">
        <f t="shared" si="10"/>
        <v>257.40000000000003</v>
      </c>
      <c r="N159" s="49">
        <v>3</v>
      </c>
      <c r="O159" s="24">
        <v>23.6</v>
      </c>
      <c r="P159" s="49">
        <f t="shared" si="11"/>
        <v>70.800000000000011</v>
      </c>
      <c r="Q159" s="24">
        <v>1</v>
      </c>
      <c r="R159" s="24">
        <v>1150</v>
      </c>
      <c r="S159" s="24">
        <v>1150</v>
      </c>
      <c r="T159" s="49">
        <v>5</v>
      </c>
      <c r="U159" s="24">
        <v>29.11</v>
      </c>
      <c r="V159" s="49">
        <f t="shared" si="12"/>
        <v>145.55000000000001</v>
      </c>
      <c r="W159" s="24">
        <f t="shared" si="13"/>
        <v>2038.75</v>
      </c>
      <c r="X159" s="32">
        <v>1600</v>
      </c>
      <c r="Y159" s="32"/>
      <c r="Z159" s="24">
        <f t="shared" si="14"/>
        <v>438.75</v>
      </c>
    </row>
    <row r="160" spans="1:26" ht="14.25">
      <c r="A160" s="31" t="s">
        <v>1367</v>
      </c>
      <c r="B160" s="10" t="s">
        <v>1368</v>
      </c>
      <c r="C160" s="24">
        <v>1</v>
      </c>
      <c r="D160" s="24">
        <v>1629</v>
      </c>
      <c r="E160" s="24">
        <v>1</v>
      </c>
      <c r="F160" s="24">
        <v>305</v>
      </c>
      <c r="G160" s="24">
        <v>305</v>
      </c>
      <c r="H160" s="24">
        <v>2</v>
      </c>
      <c r="I160" s="24">
        <v>55</v>
      </c>
      <c r="J160" s="24">
        <v>110</v>
      </c>
      <c r="K160" s="49">
        <v>1.6</v>
      </c>
      <c r="L160" s="24">
        <v>143</v>
      </c>
      <c r="M160" s="49">
        <f t="shared" si="10"/>
        <v>228.8</v>
      </c>
      <c r="N160" s="49">
        <v>3</v>
      </c>
      <c r="O160" s="24">
        <v>23.6</v>
      </c>
      <c r="P160" s="49">
        <f t="shared" si="11"/>
        <v>70.800000000000011</v>
      </c>
      <c r="Q160" s="24">
        <v>1</v>
      </c>
      <c r="R160" s="24">
        <v>1150</v>
      </c>
      <c r="S160" s="24">
        <v>1150</v>
      </c>
      <c r="T160" s="49">
        <v>7</v>
      </c>
      <c r="U160" s="24">
        <v>29.11</v>
      </c>
      <c r="V160" s="49">
        <f t="shared" si="12"/>
        <v>203.76999999999998</v>
      </c>
      <c r="W160" s="24">
        <f t="shared" si="13"/>
        <v>3697.3700000000003</v>
      </c>
      <c r="X160" s="32">
        <v>1600</v>
      </c>
      <c r="Y160" s="32"/>
      <c r="Z160" s="24">
        <f t="shared" si="14"/>
        <v>2097.3700000000003</v>
      </c>
    </row>
    <row r="161" spans="1:26" ht="14.25">
      <c r="A161" s="31" t="s">
        <v>1369</v>
      </c>
      <c r="B161" s="10" t="s">
        <v>1370</v>
      </c>
      <c r="C161" s="24">
        <v>1</v>
      </c>
      <c r="D161" s="24">
        <v>1629</v>
      </c>
      <c r="E161" s="24">
        <v>1</v>
      </c>
      <c r="F161" s="24">
        <v>305</v>
      </c>
      <c r="G161" s="24">
        <v>305</v>
      </c>
      <c r="H161" s="24">
        <v>2</v>
      </c>
      <c r="I161" s="24">
        <v>55</v>
      </c>
      <c r="J161" s="24">
        <v>110</v>
      </c>
      <c r="K161" s="49">
        <v>2</v>
      </c>
      <c r="L161" s="24">
        <v>143</v>
      </c>
      <c r="M161" s="49">
        <f t="shared" si="10"/>
        <v>286</v>
      </c>
      <c r="N161" s="49">
        <v>3</v>
      </c>
      <c r="O161" s="24">
        <v>23.6</v>
      </c>
      <c r="P161" s="49">
        <f t="shared" si="11"/>
        <v>70.800000000000011</v>
      </c>
      <c r="Q161" s="24">
        <v>1</v>
      </c>
      <c r="R161" s="24">
        <v>1150</v>
      </c>
      <c r="S161" s="24">
        <v>1150</v>
      </c>
      <c r="T161" s="49">
        <v>6</v>
      </c>
      <c r="U161" s="24">
        <v>29.11</v>
      </c>
      <c r="V161" s="49">
        <f t="shared" si="12"/>
        <v>174.66</v>
      </c>
      <c r="W161" s="24">
        <f t="shared" si="13"/>
        <v>3725.46</v>
      </c>
      <c r="X161" s="32">
        <v>1600</v>
      </c>
      <c r="Y161" s="32"/>
      <c r="Z161" s="24">
        <f t="shared" si="14"/>
        <v>2125.46</v>
      </c>
    </row>
    <row r="162" spans="1:26" ht="14.25">
      <c r="A162" s="31" t="s">
        <v>1371</v>
      </c>
      <c r="B162" s="10" t="s">
        <v>1372</v>
      </c>
      <c r="C162" s="24">
        <v>1</v>
      </c>
      <c r="D162" s="24">
        <v>1629</v>
      </c>
      <c r="E162" s="24">
        <v>1</v>
      </c>
      <c r="F162" s="24">
        <v>305</v>
      </c>
      <c r="G162" s="24">
        <v>305</v>
      </c>
      <c r="H162" s="24">
        <v>2</v>
      </c>
      <c r="I162" s="24">
        <v>55</v>
      </c>
      <c r="J162" s="24">
        <v>110</v>
      </c>
      <c r="K162" s="49">
        <v>1.8</v>
      </c>
      <c r="L162" s="24">
        <v>143</v>
      </c>
      <c r="M162" s="49">
        <f t="shared" si="10"/>
        <v>257.40000000000003</v>
      </c>
      <c r="N162" s="49">
        <v>3</v>
      </c>
      <c r="O162" s="24">
        <v>23.6</v>
      </c>
      <c r="P162" s="49">
        <f t="shared" si="11"/>
        <v>70.800000000000011</v>
      </c>
      <c r="Q162" s="24">
        <v>1</v>
      </c>
      <c r="R162" s="24">
        <v>1150</v>
      </c>
      <c r="S162" s="24">
        <v>1150</v>
      </c>
      <c r="T162" s="49">
        <v>6</v>
      </c>
      <c r="U162" s="24">
        <v>29.11</v>
      </c>
      <c r="V162" s="49">
        <f t="shared" si="12"/>
        <v>174.66</v>
      </c>
      <c r="W162" s="24">
        <f t="shared" si="13"/>
        <v>3696.86</v>
      </c>
      <c r="X162" s="32">
        <v>1600</v>
      </c>
      <c r="Y162" s="32"/>
      <c r="Z162" s="24">
        <f t="shared" si="14"/>
        <v>2096.86</v>
      </c>
    </row>
    <row r="163" spans="1:26" ht="14.25">
      <c r="A163" s="31" t="s">
        <v>1373</v>
      </c>
      <c r="B163" s="10" t="s">
        <v>1374</v>
      </c>
      <c r="C163" s="24">
        <v>1</v>
      </c>
      <c r="D163" s="24">
        <v>1629</v>
      </c>
      <c r="E163" s="24">
        <v>1</v>
      </c>
      <c r="F163" s="24">
        <v>305</v>
      </c>
      <c r="G163" s="24">
        <v>305</v>
      </c>
      <c r="H163" s="24">
        <v>2</v>
      </c>
      <c r="I163" s="24">
        <v>55</v>
      </c>
      <c r="J163" s="24">
        <v>110</v>
      </c>
      <c r="K163" s="49">
        <v>1.8</v>
      </c>
      <c r="L163" s="24">
        <v>143</v>
      </c>
      <c r="M163" s="49">
        <f t="shared" si="10"/>
        <v>257.40000000000003</v>
      </c>
      <c r="N163" s="49">
        <v>3</v>
      </c>
      <c r="O163" s="24">
        <v>23.6</v>
      </c>
      <c r="P163" s="49">
        <f t="shared" si="11"/>
        <v>70.800000000000011</v>
      </c>
      <c r="Q163" s="24">
        <v>1</v>
      </c>
      <c r="R163" s="24">
        <v>1150</v>
      </c>
      <c r="S163" s="24">
        <v>1150</v>
      </c>
      <c r="T163" s="49">
        <v>7</v>
      </c>
      <c r="U163" s="24">
        <v>29.11</v>
      </c>
      <c r="V163" s="49">
        <f t="shared" si="12"/>
        <v>203.76999999999998</v>
      </c>
      <c r="W163" s="24">
        <f t="shared" si="13"/>
        <v>3725.9700000000003</v>
      </c>
      <c r="X163" s="32">
        <v>1600</v>
      </c>
      <c r="Y163" s="32"/>
      <c r="Z163" s="24">
        <f t="shared" si="14"/>
        <v>2125.9700000000003</v>
      </c>
    </row>
    <row r="164" spans="1:26" ht="14.25">
      <c r="A164" s="31" t="s">
        <v>1375</v>
      </c>
      <c r="B164" s="10" t="s">
        <v>1376</v>
      </c>
      <c r="C164" s="24">
        <v>1</v>
      </c>
      <c r="D164" s="24">
        <v>1629</v>
      </c>
      <c r="E164" s="24">
        <v>1</v>
      </c>
      <c r="F164" s="24">
        <v>305</v>
      </c>
      <c r="G164" s="24">
        <v>305</v>
      </c>
      <c r="H164" s="24">
        <v>2</v>
      </c>
      <c r="I164" s="24">
        <v>55</v>
      </c>
      <c r="J164" s="24">
        <v>110</v>
      </c>
      <c r="K164" s="49">
        <v>1.6</v>
      </c>
      <c r="L164" s="24">
        <v>143</v>
      </c>
      <c r="M164" s="49">
        <f t="shared" si="10"/>
        <v>228.8</v>
      </c>
      <c r="N164" s="49">
        <v>3</v>
      </c>
      <c r="O164" s="24">
        <v>23.6</v>
      </c>
      <c r="P164" s="49">
        <f t="shared" si="11"/>
        <v>70.800000000000011</v>
      </c>
      <c r="Q164" s="24">
        <v>1</v>
      </c>
      <c r="R164" s="24">
        <v>1150</v>
      </c>
      <c r="S164" s="24">
        <v>1150</v>
      </c>
      <c r="T164" s="49">
        <v>5</v>
      </c>
      <c r="U164" s="24">
        <v>29.11</v>
      </c>
      <c r="V164" s="49">
        <f t="shared" si="12"/>
        <v>145.55000000000001</v>
      </c>
      <c r="W164" s="24">
        <f t="shared" si="13"/>
        <v>3639.1500000000005</v>
      </c>
      <c r="X164" s="32">
        <v>1600</v>
      </c>
      <c r="Y164" s="32"/>
      <c r="Z164" s="24">
        <f t="shared" si="14"/>
        <v>2039.1500000000005</v>
      </c>
    </row>
    <row r="165" spans="1:26" ht="14.25">
      <c r="A165" s="31" t="s">
        <v>1377</v>
      </c>
      <c r="B165" s="10" t="s">
        <v>1378</v>
      </c>
      <c r="C165" s="24">
        <v>1</v>
      </c>
      <c r="D165" s="24">
        <v>1629</v>
      </c>
      <c r="E165" s="24">
        <v>1</v>
      </c>
      <c r="F165" s="24">
        <v>305</v>
      </c>
      <c r="G165" s="24">
        <v>305</v>
      </c>
      <c r="H165" s="24">
        <v>2</v>
      </c>
      <c r="I165" s="24">
        <v>55</v>
      </c>
      <c r="J165" s="24">
        <v>110</v>
      </c>
      <c r="K165" s="49">
        <v>2</v>
      </c>
      <c r="L165" s="24">
        <v>143</v>
      </c>
      <c r="M165" s="49">
        <f t="shared" si="10"/>
        <v>286</v>
      </c>
      <c r="N165" s="49">
        <v>3</v>
      </c>
      <c r="O165" s="24">
        <v>23.6</v>
      </c>
      <c r="P165" s="49">
        <f t="shared" si="11"/>
        <v>70.800000000000011</v>
      </c>
      <c r="Q165" s="24">
        <v>1</v>
      </c>
      <c r="R165" s="24">
        <v>1150</v>
      </c>
      <c r="S165" s="24">
        <v>1150</v>
      </c>
      <c r="T165" s="49">
        <v>8</v>
      </c>
      <c r="U165" s="24">
        <v>29.11</v>
      </c>
      <c r="V165" s="49">
        <f t="shared" si="12"/>
        <v>232.88</v>
      </c>
      <c r="W165" s="24">
        <f t="shared" si="13"/>
        <v>3783.6800000000003</v>
      </c>
      <c r="X165" s="32">
        <v>1600</v>
      </c>
      <c r="Y165" s="32"/>
      <c r="Z165" s="24">
        <f t="shared" si="14"/>
        <v>2183.6800000000003</v>
      </c>
    </row>
    <row r="166" spans="1:26" ht="14.25">
      <c r="A166" s="31" t="s">
        <v>1379</v>
      </c>
      <c r="B166" s="10" t="s">
        <v>1380</v>
      </c>
      <c r="C166" s="24">
        <v>1</v>
      </c>
      <c r="D166" s="24">
        <v>1629</v>
      </c>
      <c r="E166" s="24">
        <v>1</v>
      </c>
      <c r="F166" s="24">
        <v>305</v>
      </c>
      <c r="G166" s="24">
        <v>305</v>
      </c>
      <c r="H166" s="24">
        <v>2</v>
      </c>
      <c r="I166" s="24">
        <v>55</v>
      </c>
      <c r="J166" s="24">
        <v>110</v>
      </c>
      <c r="K166" s="49">
        <v>2</v>
      </c>
      <c r="L166" s="24">
        <v>143</v>
      </c>
      <c r="M166" s="49">
        <f t="shared" si="10"/>
        <v>286</v>
      </c>
      <c r="N166" s="49">
        <v>3</v>
      </c>
      <c r="O166" s="24">
        <v>23.6</v>
      </c>
      <c r="P166" s="49">
        <f t="shared" si="11"/>
        <v>70.800000000000011</v>
      </c>
      <c r="Q166" s="24">
        <v>1</v>
      </c>
      <c r="R166" s="24">
        <v>1150</v>
      </c>
      <c r="S166" s="24">
        <v>1150</v>
      </c>
      <c r="T166" s="49">
        <v>7</v>
      </c>
      <c r="U166" s="24">
        <v>29.11</v>
      </c>
      <c r="V166" s="49">
        <f t="shared" si="12"/>
        <v>203.76999999999998</v>
      </c>
      <c r="W166" s="24">
        <f t="shared" si="13"/>
        <v>3754.57</v>
      </c>
      <c r="X166" s="32">
        <v>1600</v>
      </c>
      <c r="Y166" s="32"/>
      <c r="Z166" s="24">
        <f t="shared" si="14"/>
        <v>2154.5700000000002</v>
      </c>
    </row>
    <row r="167" spans="1:26" ht="14.25">
      <c r="A167" s="31" t="s">
        <v>1381</v>
      </c>
      <c r="B167" s="10" t="s">
        <v>1382</v>
      </c>
      <c r="C167" s="24">
        <v>1</v>
      </c>
      <c r="D167" s="24">
        <v>1629</v>
      </c>
      <c r="E167" s="24">
        <v>1</v>
      </c>
      <c r="F167" s="24">
        <v>305</v>
      </c>
      <c r="G167" s="24">
        <v>305</v>
      </c>
      <c r="H167" s="24">
        <v>2</v>
      </c>
      <c r="I167" s="24">
        <v>55</v>
      </c>
      <c r="J167" s="24">
        <v>110</v>
      </c>
      <c r="K167" s="49">
        <v>1.5</v>
      </c>
      <c r="L167" s="24">
        <v>143</v>
      </c>
      <c r="M167" s="49">
        <f t="shared" si="10"/>
        <v>214.5</v>
      </c>
      <c r="N167" s="49">
        <v>3</v>
      </c>
      <c r="O167" s="24">
        <v>23.6</v>
      </c>
      <c r="P167" s="49">
        <f t="shared" si="11"/>
        <v>70.800000000000011</v>
      </c>
      <c r="Q167" s="24">
        <v>1</v>
      </c>
      <c r="R167" s="24">
        <v>1150</v>
      </c>
      <c r="S167" s="24">
        <v>1150</v>
      </c>
      <c r="T167" s="49">
        <v>8</v>
      </c>
      <c r="U167" s="24">
        <v>29.11</v>
      </c>
      <c r="V167" s="49">
        <f t="shared" si="12"/>
        <v>232.88</v>
      </c>
      <c r="W167" s="24">
        <f t="shared" si="13"/>
        <v>3712.1800000000003</v>
      </c>
      <c r="X167" s="32">
        <v>1600</v>
      </c>
      <c r="Y167" s="31"/>
      <c r="Z167" s="24">
        <f t="shared" si="14"/>
        <v>2112.1800000000003</v>
      </c>
    </row>
    <row r="168" spans="1:26" ht="14.25">
      <c r="A168" s="31" t="s">
        <v>1383</v>
      </c>
      <c r="B168" s="10" t="s">
        <v>1384</v>
      </c>
      <c r="C168" s="24">
        <v>1</v>
      </c>
      <c r="D168" s="24">
        <v>1629</v>
      </c>
      <c r="E168" s="24">
        <v>1</v>
      </c>
      <c r="F168" s="24">
        <v>305</v>
      </c>
      <c r="G168" s="24">
        <v>305</v>
      </c>
      <c r="H168" s="24">
        <v>2</v>
      </c>
      <c r="I168" s="24">
        <v>55</v>
      </c>
      <c r="J168" s="24">
        <v>110</v>
      </c>
      <c r="K168" s="49">
        <v>1.5</v>
      </c>
      <c r="L168" s="24">
        <v>143</v>
      </c>
      <c r="M168" s="49">
        <f t="shared" si="10"/>
        <v>214.5</v>
      </c>
      <c r="N168" s="49">
        <v>3</v>
      </c>
      <c r="O168" s="24">
        <v>23.6</v>
      </c>
      <c r="P168" s="49">
        <f t="shared" si="11"/>
        <v>70.800000000000011</v>
      </c>
      <c r="Q168" s="24">
        <v>1</v>
      </c>
      <c r="R168" s="24">
        <v>1150</v>
      </c>
      <c r="S168" s="24">
        <v>1150</v>
      </c>
      <c r="T168" s="49">
        <v>7</v>
      </c>
      <c r="U168" s="24">
        <v>29.11</v>
      </c>
      <c r="V168" s="49">
        <f t="shared" si="12"/>
        <v>203.76999999999998</v>
      </c>
      <c r="W168" s="24">
        <f t="shared" si="13"/>
        <v>3683.07</v>
      </c>
      <c r="X168" s="32">
        <v>1600</v>
      </c>
      <c r="Y168" s="31"/>
      <c r="Z168" s="24">
        <f t="shared" si="14"/>
        <v>2083.0700000000002</v>
      </c>
    </row>
    <row r="169" spans="1:26" ht="14.25">
      <c r="A169" s="31" t="s">
        <v>1385</v>
      </c>
      <c r="B169" s="10" t="s">
        <v>1386</v>
      </c>
      <c r="C169" s="24">
        <v>1</v>
      </c>
      <c r="D169" s="24">
        <v>1629</v>
      </c>
      <c r="E169" s="24">
        <v>1</v>
      </c>
      <c r="F169" s="24">
        <v>305</v>
      </c>
      <c r="G169" s="24">
        <v>305</v>
      </c>
      <c r="H169" s="24">
        <v>2</v>
      </c>
      <c r="I169" s="24">
        <v>55</v>
      </c>
      <c r="J169" s="24">
        <v>110</v>
      </c>
      <c r="K169" s="49">
        <v>1.5</v>
      </c>
      <c r="L169" s="24">
        <v>143</v>
      </c>
      <c r="M169" s="49">
        <f t="shared" si="10"/>
        <v>214.5</v>
      </c>
      <c r="N169" s="49">
        <v>3</v>
      </c>
      <c r="O169" s="24">
        <v>23.6</v>
      </c>
      <c r="P169" s="49">
        <f t="shared" si="11"/>
        <v>70.800000000000011</v>
      </c>
      <c r="Q169" s="24">
        <v>1</v>
      </c>
      <c r="R169" s="24">
        <v>1150</v>
      </c>
      <c r="S169" s="24">
        <v>1150</v>
      </c>
      <c r="T169" s="49">
        <v>6</v>
      </c>
      <c r="U169" s="24">
        <v>29.11</v>
      </c>
      <c r="V169" s="49">
        <f t="shared" si="12"/>
        <v>174.66</v>
      </c>
      <c r="W169" s="24">
        <f t="shared" si="13"/>
        <v>3653.96</v>
      </c>
      <c r="X169" s="32">
        <v>1600</v>
      </c>
      <c r="Y169" s="32"/>
      <c r="Z169" s="24">
        <f t="shared" si="14"/>
        <v>2053.96</v>
      </c>
    </row>
    <row r="170" spans="1:26" ht="14.25">
      <c r="A170" s="31" t="s">
        <v>1387</v>
      </c>
      <c r="B170" s="10" t="s">
        <v>1388</v>
      </c>
      <c r="C170" s="24"/>
      <c r="D170" s="24"/>
      <c r="E170" s="24">
        <v>1</v>
      </c>
      <c r="F170" s="24">
        <v>305</v>
      </c>
      <c r="G170" s="24">
        <v>305</v>
      </c>
      <c r="H170" s="24">
        <v>2</v>
      </c>
      <c r="I170" s="24">
        <v>55</v>
      </c>
      <c r="J170" s="24">
        <v>110</v>
      </c>
      <c r="K170" s="49">
        <v>1.8</v>
      </c>
      <c r="L170" s="24">
        <v>143</v>
      </c>
      <c r="M170" s="49">
        <f t="shared" si="10"/>
        <v>257.40000000000003</v>
      </c>
      <c r="N170" s="49">
        <v>3</v>
      </c>
      <c r="O170" s="24">
        <v>23.6</v>
      </c>
      <c r="P170" s="49">
        <f t="shared" si="11"/>
        <v>70.800000000000011</v>
      </c>
      <c r="Q170" s="24">
        <v>1</v>
      </c>
      <c r="R170" s="24">
        <v>1150</v>
      </c>
      <c r="S170" s="24">
        <v>1150</v>
      </c>
      <c r="T170" s="49">
        <v>5</v>
      </c>
      <c r="U170" s="24">
        <v>29.11</v>
      </c>
      <c r="V170" s="49">
        <f t="shared" si="12"/>
        <v>145.55000000000001</v>
      </c>
      <c r="W170" s="24">
        <f t="shared" si="13"/>
        <v>2038.75</v>
      </c>
      <c r="X170" s="32">
        <v>1600</v>
      </c>
      <c r="Y170" s="32"/>
      <c r="Z170" s="24">
        <f t="shared" si="14"/>
        <v>438.75</v>
      </c>
    </row>
    <row r="171" spans="1:26" ht="14.25">
      <c r="A171" s="31" t="s">
        <v>1389</v>
      </c>
      <c r="B171" s="10" t="s">
        <v>1390</v>
      </c>
      <c r="C171" s="24">
        <v>1</v>
      </c>
      <c r="D171" s="24">
        <v>1629</v>
      </c>
      <c r="E171" s="24">
        <v>1</v>
      </c>
      <c r="F171" s="24">
        <v>305</v>
      </c>
      <c r="G171" s="24">
        <v>305</v>
      </c>
      <c r="H171" s="24">
        <v>2</v>
      </c>
      <c r="I171" s="24">
        <v>55</v>
      </c>
      <c r="J171" s="24">
        <v>110</v>
      </c>
      <c r="K171" s="49">
        <v>1.6</v>
      </c>
      <c r="L171" s="24">
        <v>143</v>
      </c>
      <c r="M171" s="49">
        <f t="shared" si="10"/>
        <v>228.8</v>
      </c>
      <c r="N171" s="49">
        <v>3</v>
      </c>
      <c r="O171" s="24">
        <v>23.6</v>
      </c>
      <c r="P171" s="49">
        <f t="shared" si="11"/>
        <v>70.800000000000011</v>
      </c>
      <c r="Q171" s="24">
        <v>1</v>
      </c>
      <c r="R171" s="24">
        <v>1150</v>
      </c>
      <c r="S171" s="24">
        <v>1150</v>
      </c>
      <c r="T171" s="49">
        <v>7</v>
      </c>
      <c r="U171" s="24">
        <v>29.11</v>
      </c>
      <c r="V171" s="49">
        <f t="shared" si="12"/>
        <v>203.76999999999998</v>
      </c>
      <c r="W171" s="24">
        <f t="shared" si="13"/>
        <v>3697.3700000000003</v>
      </c>
      <c r="X171" s="32">
        <v>1600</v>
      </c>
      <c r="Y171" s="32"/>
      <c r="Z171" s="24">
        <f t="shared" si="14"/>
        <v>2097.3700000000003</v>
      </c>
    </row>
    <row r="172" spans="1:26" ht="14.25">
      <c r="A172" s="31" t="s">
        <v>1391</v>
      </c>
      <c r="B172" s="10" t="s">
        <v>1392</v>
      </c>
      <c r="C172" s="24">
        <v>1</v>
      </c>
      <c r="D172" s="24">
        <v>1629</v>
      </c>
      <c r="E172" s="24">
        <v>1</v>
      </c>
      <c r="F172" s="24">
        <v>305</v>
      </c>
      <c r="G172" s="24">
        <v>305</v>
      </c>
      <c r="H172" s="24">
        <v>2</v>
      </c>
      <c r="I172" s="24">
        <v>55</v>
      </c>
      <c r="J172" s="24">
        <v>110</v>
      </c>
      <c r="K172" s="49">
        <v>2</v>
      </c>
      <c r="L172" s="24">
        <v>143</v>
      </c>
      <c r="M172" s="49">
        <f t="shared" si="10"/>
        <v>286</v>
      </c>
      <c r="N172" s="49">
        <v>3</v>
      </c>
      <c r="O172" s="24">
        <v>23.6</v>
      </c>
      <c r="P172" s="49">
        <f t="shared" si="11"/>
        <v>70.800000000000011</v>
      </c>
      <c r="Q172" s="24">
        <v>1</v>
      </c>
      <c r="R172" s="24">
        <v>1150</v>
      </c>
      <c r="S172" s="24">
        <v>1150</v>
      </c>
      <c r="T172" s="49">
        <v>6</v>
      </c>
      <c r="U172" s="24">
        <v>29.11</v>
      </c>
      <c r="V172" s="49">
        <f t="shared" si="12"/>
        <v>174.66</v>
      </c>
      <c r="W172" s="24">
        <f t="shared" si="13"/>
        <v>3725.46</v>
      </c>
      <c r="X172" s="32">
        <v>1600</v>
      </c>
      <c r="Y172" s="32"/>
      <c r="Z172" s="24">
        <f t="shared" si="14"/>
        <v>2125.46</v>
      </c>
    </row>
    <row r="173" spans="1:26" ht="14.25">
      <c r="A173" s="31" t="s">
        <v>1393</v>
      </c>
      <c r="B173" s="10" t="s">
        <v>1394</v>
      </c>
      <c r="C173" s="24">
        <v>1</v>
      </c>
      <c r="D173" s="24">
        <v>1629</v>
      </c>
      <c r="E173" s="24">
        <v>1</v>
      </c>
      <c r="F173" s="24">
        <v>305</v>
      </c>
      <c r="G173" s="24">
        <v>305</v>
      </c>
      <c r="H173" s="24">
        <v>2</v>
      </c>
      <c r="I173" s="24">
        <v>55</v>
      </c>
      <c r="J173" s="24">
        <v>110</v>
      </c>
      <c r="K173" s="49">
        <v>1.8</v>
      </c>
      <c r="L173" s="24">
        <v>143</v>
      </c>
      <c r="M173" s="49">
        <f t="shared" si="10"/>
        <v>257.40000000000003</v>
      </c>
      <c r="N173" s="49">
        <v>3</v>
      </c>
      <c r="O173" s="24">
        <v>23.6</v>
      </c>
      <c r="P173" s="49">
        <f t="shared" si="11"/>
        <v>70.800000000000011</v>
      </c>
      <c r="Q173" s="24">
        <v>1</v>
      </c>
      <c r="R173" s="24">
        <v>1150</v>
      </c>
      <c r="S173" s="24">
        <v>1150</v>
      </c>
      <c r="T173" s="49">
        <v>5</v>
      </c>
      <c r="U173" s="24">
        <v>29.11</v>
      </c>
      <c r="V173" s="49">
        <f t="shared" si="12"/>
        <v>145.55000000000001</v>
      </c>
      <c r="W173" s="24">
        <f t="shared" si="13"/>
        <v>3667.7500000000005</v>
      </c>
      <c r="X173" s="32">
        <v>1600</v>
      </c>
      <c r="Y173" s="32"/>
      <c r="Z173" s="24">
        <f t="shared" si="14"/>
        <v>2067.7500000000005</v>
      </c>
    </row>
    <row r="174" spans="1:26" ht="14.25">
      <c r="A174" s="31" t="s">
        <v>1395</v>
      </c>
      <c r="B174" s="10" t="s">
        <v>1396</v>
      </c>
      <c r="C174" s="24">
        <v>1</v>
      </c>
      <c r="D174" s="24">
        <v>1629</v>
      </c>
      <c r="E174" s="24">
        <v>1</v>
      </c>
      <c r="F174" s="24">
        <v>305</v>
      </c>
      <c r="G174" s="24">
        <v>305</v>
      </c>
      <c r="H174" s="24">
        <v>2</v>
      </c>
      <c r="I174" s="24">
        <v>55</v>
      </c>
      <c r="J174" s="24">
        <v>110</v>
      </c>
      <c r="K174" s="49">
        <v>1.8</v>
      </c>
      <c r="L174" s="24">
        <v>143</v>
      </c>
      <c r="M174" s="49">
        <f t="shared" si="10"/>
        <v>257.40000000000003</v>
      </c>
      <c r="N174" s="49">
        <v>3</v>
      </c>
      <c r="O174" s="24">
        <v>23.6</v>
      </c>
      <c r="P174" s="49">
        <f t="shared" si="11"/>
        <v>70.800000000000011</v>
      </c>
      <c r="Q174" s="24">
        <v>1</v>
      </c>
      <c r="R174" s="24">
        <v>1150</v>
      </c>
      <c r="S174" s="24">
        <v>1150</v>
      </c>
      <c r="T174" s="49">
        <v>5</v>
      </c>
      <c r="U174" s="24">
        <v>29.11</v>
      </c>
      <c r="V174" s="49">
        <f t="shared" si="12"/>
        <v>145.55000000000001</v>
      </c>
      <c r="W174" s="24">
        <f t="shared" si="13"/>
        <v>3667.7500000000005</v>
      </c>
      <c r="X174" s="32">
        <v>1600</v>
      </c>
      <c r="Y174" s="32"/>
      <c r="Z174" s="24">
        <f t="shared" si="14"/>
        <v>2067.7500000000005</v>
      </c>
    </row>
    <row r="175" spans="1:26" ht="14.25">
      <c r="A175" s="31" t="s">
        <v>1397</v>
      </c>
      <c r="B175" s="10" t="s">
        <v>1398</v>
      </c>
      <c r="C175" s="32"/>
      <c r="D175" s="32"/>
      <c r="E175" s="24">
        <v>1</v>
      </c>
      <c r="F175" s="24">
        <v>305</v>
      </c>
      <c r="G175" s="24">
        <v>305</v>
      </c>
      <c r="H175" s="24"/>
      <c r="I175" s="24"/>
      <c r="J175" s="24"/>
      <c r="K175" s="49">
        <v>1.6</v>
      </c>
      <c r="L175" s="24">
        <v>143</v>
      </c>
      <c r="M175" s="49">
        <f t="shared" si="10"/>
        <v>228.8</v>
      </c>
      <c r="N175" s="49">
        <v>3</v>
      </c>
      <c r="O175" s="24">
        <v>23.6</v>
      </c>
      <c r="P175" s="49">
        <f t="shared" si="11"/>
        <v>70.800000000000011</v>
      </c>
      <c r="Q175" s="24">
        <v>1</v>
      </c>
      <c r="R175" s="24">
        <v>1150</v>
      </c>
      <c r="S175" s="24">
        <v>1150</v>
      </c>
      <c r="T175" s="49">
        <v>5</v>
      </c>
      <c r="U175" s="24">
        <v>29.11</v>
      </c>
      <c r="V175" s="49">
        <f t="shared" si="12"/>
        <v>145.55000000000001</v>
      </c>
      <c r="W175" s="24">
        <f t="shared" si="13"/>
        <v>1900.1499999999999</v>
      </c>
      <c r="X175" s="32">
        <v>1600</v>
      </c>
      <c r="Y175" s="32"/>
      <c r="Z175" s="24">
        <f t="shared" si="14"/>
        <v>300.14999999999986</v>
      </c>
    </row>
    <row r="176" spans="1:26" ht="14.25">
      <c r="A176" s="31" t="s">
        <v>1399</v>
      </c>
      <c r="B176" s="10" t="s">
        <v>1400</v>
      </c>
      <c r="C176" s="32"/>
      <c r="D176" s="32"/>
      <c r="E176" s="24">
        <v>1</v>
      </c>
      <c r="F176" s="24">
        <v>305</v>
      </c>
      <c r="G176" s="24">
        <v>305</v>
      </c>
      <c r="H176" s="24">
        <v>2</v>
      </c>
      <c r="I176" s="24">
        <v>55</v>
      </c>
      <c r="J176" s="24">
        <v>110</v>
      </c>
      <c r="K176" s="49">
        <v>2</v>
      </c>
      <c r="L176" s="24">
        <v>143</v>
      </c>
      <c r="M176" s="49">
        <f t="shared" si="10"/>
        <v>286</v>
      </c>
      <c r="N176" s="49">
        <v>3</v>
      </c>
      <c r="O176" s="24">
        <v>23.6</v>
      </c>
      <c r="P176" s="49">
        <f t="shared" si="11"/>
        <v>70.800000000000011</v>
      </c>
      <c r="Q176" s="24">
        <v>1</v>
      </c>
      <c r="R176" s="24">
        <v>1150</v>
      </c>
      <c r="S176" s="24">
        <v>1150</v>
      </c>
      <c r="T176" s="49">
        <v>7</v>
      </c>
      <c r="U176" s="24">
        <v>29.11</v>
      </c>
      <c r="V176" s="49">
        <f t="shared" si="12"/>
        <v>203.76999999999998</v>
      </c>
      <c r="W176" s="24">
        <f t="shared" si="13"/>
        <v>2125.5699999999997</v>
      </c>
      <c r="X176" s="32">
        <v>1600</v>
      </c>
      <c r="Y176" s="32"/>
      <c r="Z176" s="24">
        <f t="shared" si="14"/>
        <v>525.56999999999971</v>
      </c>
    </row>
    <row r="177" spans="1:26" ht="14.25">
      <c r="A177" s="31" t="s">
        <v>1401</v>
      </c>
      <c r="B177" s="10" t="s">
        <v>1402</v>
      </c>
      <c r="C177" s="24">
        <v>1</v>
      </c>
      <c r="D177" s="24">
        <v>1629</v>
      </c>
      <c r="E177" s="24">
        <v>1</v>
      </c>
      <c r="F177" s="24">
        <v>305</v>
      </c>
      <c r="G177" s="24">
        <v>305</v>
      </c>
      <c r="H177" s="24">
        <v>2</v>
      </c>
      <c r="I177" s="24">
        <v>55</v>
      </c>
      <c r="J177" s="24">
        <v>110</v>
      </c>
      <c r="K177" s="49">
        <v>2</v>
      </c>
      <c r="L177" s="24">
        <v>143</v>
      </c>
      <c r="M177" s="49">
        <f t="shared" si="10"/>
        <v>286</v>
      </c>
      <c r="N177" s="49">
        <v>3</v>
      </c>
      <c r="O177" s="24">
        <v>23.6</v>
      </c>
      <c r="P177" s="49">
        <f t="shared" si="11"/>
        <v>70.800000000000011</v>
      </c>
      <c r="Q177" s="24">
        <v>1</v>
      </c>
      <c r="R177" s="24">
        <v>1150</v>
      </c>
      <c r="S177" s="24">
        <v>1150</v>
      </c>
      <c r="T177" s="49">
        <v>6</v>
      </c>
      <c r="U177" s="24">
        <v>29.11</v>
      </c>
      <c r="V177" s="49">
        <f t="shared" si="12"/>
        <v>174.66</v>
      </c>
      <c r="W177" s="24">
        <f t="shared" si="13"/>
        <v>3725.46</v>
      </c>
      <c r="X177" s="32">
        <v>1600</v>
      </c>
      <c r="Y177" s="32"/>
      <c r="Z177" s="24">
        <f t="shared" si="14"/>
        <v>2125.46</v>
      </c>
    </row>
    <row r="178" spans="1:26" ht="14.25">
      <c r="A178" s="31" t="s">
        <v>1403</v>
      </c>
      <c r="B178" s="10" t="s">
        <v>1404</v>
      </c>
      <c r="C178" s="24"/>
      <c r="D178" s="24"/>
      <c r="E178" s="24">
        <v>1</v>
      </c>
      <c r="F178" s="24">
        <v>305</v>
      </c>
      <c r="G178" s="24">
        <v>305</v>
      </c>
      <c r="H178" s="24">
        <v>2</v>
      </c>
      <c r="I178" s="24">
        <v>55</v>
      </c>
      <c r="J178" s="24">
        <v>110</v>
      </c>
      <c r="K178" s="49">
        <v>1.5</v>
      </c>
      <c r="L178" s="24">
        <v>143</v>
      </c>
      <c r="M178" s="49">
        <f t="shared" si="10"/>
        <v>214.5</v>
      </c>
      <c r="N178" s="49">
        <v>3</v>
      </c>
      <c r="O178" s="24">
        <v>23.6</v>
      </c>
      <c r="P178" s="49">
        <f t="shared" si="11"/>
        <v>70.800000000000011</v>
      </c>
      <c r="Q178" s="24">
        <v>1</v>
      </c>
      <c r="R178" s="24">
        <v>1150</v>
      </c>
      <c r="S178" s="24">
        <v>1150</v>
      </c>
      <c r="T178" s="49">
        <v>6</v>
      </c>
      <c r="U178" s="24">
        <v>29.11</v>
      </c>
      <c r="V178" s="49">
        <f t="shared" si="12"/>
        <v>174.66</v>
      </c>
      <c r="W178" s="24">
        <f t="shared" si="13"/>
        <v>2024.96</v>
      </c>
      <c r="X178" s="32">
        <v>1600</v>
      </c>
      <c r="Y178" s="32"/>
      <c r="Z178" s="24">
        <f t="shared" si="14"/>
        <v>424.96000000000004</v>
      </c>
    </row>
    <row r="179" spans="1:26" ht="14.25">
      <c r="A179" s="31" t="s">
        <v>1405</v>
      </c>
      <c r="B179" s="10" t="s">
        <v>1406</v>
      </c>
      <c r="C179" s="24">
        <v>1</v>
      </c>
      <c r="D179" s="24">
        <v>1629</v>
      </c>
      <c r="E179" s="24">
        <v>1</v>
      </c>
      <c r="F179" s="24">
        <v>305</v>
      </c>
      <c r="G179" s="24">
        <v>305</v>
      </c>
      <c r="H179" s="24">
        <v>2</v>
      </c>
      <c r="I179" s="24">
        <v>55</v>
      </c>
      <c r="J179" s="24">
        <v>110</v>
      </c>
      <c r="K179" s="49">
        <v>1.5</v>
      </c>
      <c r="L179" s="24">
        <v>143</v>
      </c>
      <c r="M179" s="49">
        <f t="shared" si="10"/>
        <v>214.5</v>
      </c>
      <c r="N179" s="49">
        <v>3</v>
      </c>
      <c r="O179" s="24">
        <v>23.6</v>
      </c>
      <c r="P179" s="49">
        <f t="shared" si="11"/>
        <v>70.800000000000011</v>
      </c>
      <c r="Q179" s="24">
        <v>1</v>
      </c>
      <c r="R179" s="24">
        <v>1150</v>
      </c>
      <c r="S179" s="24">
        <v>1150</v>
      </c>
      <c r="T179" s="49">
        <v>7</v>
      </c>
      <c r="U179" s="24">
        <v>29.11</v>
      </c>
      <c r="V179" s="49">
        <f t="shared" si="12"/>
        <v>203.76999999999998</v>
      </c>
      <c r="W179" s="24">
        <f t="shared" si="13"/>
        <v>3683.07</v>
      </c>
      <c r="X179" s="32">
        <v>1600</v>
      </c>
      <c r="Y179" s="32"/>
      <c r="Z179" s="24">
        <f t="shared" si="14"/>
        <v>2083.0700000000002</v>
      </c>
    </row>
    <row r="180" spans="1:26" ht="14.25">
      <c r="A180" s="31" t="s">
        <v>1407</v>
      </c>
      <c r="B180" s="10" t="s">
        <v>1408</v>
      </c>
      <c r="C180" s="32"/>
      <c r="D180" s="32"/>
      <c r="E180" s="24"/>
      <c r="F180" s="24"/>
      <c r="G180" s="24"/>
      <c r="H180" s="24"/>
      <c r="I180" s="24"/>
      <c r="J180" s="24"/>
      <c r="K180" s="49">
        <v>1.5</v>
      </c>
      <c r="L180" s="24">
        <v>143</v>
      </c>
      <c r="M180" s="49">
        <f t="shared" si="10"/>
        <v>214.5</v>
      </c>
      <c r="N180" s="49">
        <v>3</v>
      </c>
      <c r="O180" s="24">
        <v>23.6</v>
      </c>
      <c r="P180" s="49">
        <f t="shared" si="11"/>
        <v>70.800000000000011</v>
      </c>
      <c r="Q180" s="24">
        <v>1</v>
      </c>
      <c r="R180" s="24">
        <v>1150</v>
      </c>
      <c r="S180" s="24">
        <v>1150</v>
      </c>
      <c r="T180" s="49">
        <v>6</v>
      </c>
      <c r="U180" s="24">
        <v>29.11</v>
      </c>
      <c r="V180" s="49">
        <f t="shared" si="12"/>
        <v>174.66</v>
      </c>
      <c r="W180" s="24">
        <f t="shared" si="13"/>
        <v>1609.96</v>
      </c>
      <c r="X180" s="32">
        <v>1600</v>
      </c>
      <c r="Y180" s="32"/>
      <c r="Z180" s="24">
        <f t="shared" si="14"/>
        <v>9.9600000000000364</v>
      </c>
    </row>
    <row r="181" spans="1:26" ht="14.25">
      <c r="A181" s="31" t="s">
        <v>1409</v>
      </c>
      <c r="B181" s="10" t="s">
        <v>1410</v>
      </c>
      <c r="C181" s="32"/>
      <c r="D181" s="32"/>
      <c r="E181" s="24">
        <v>1</v>
      </c>
      <c r="F181" s="24">
        <v>305</v>
      </c>
      <c r="G181" s="24">
        <v>305</v>
      </c>
      <c r="H181" s="24">
        <v>2</v>
      </c>
      <c r="I181" s="24">
        <v>55</v>
      </c>
      <c r="J181" s="24">
        <v>110</v>
      </c>
      <c r="K181" s="49">
        <v>1.8</v>
      </c>
      <c r="L181" s="24">
        <v>143</v>
      </c>
      <c r="M181" s="49">
        <f t="shared" si="10"/>
        <v>257.40000000000003</v>
      </c>
      <c r="N181" s="49">
        <v>3</v>
      </c>
      <c r="O181" s="24">
        <v>23.6</v>
      </c>
      <c r="P181" s="49">
        <f t="shared" si="11"/>
        <v>70.800000000000011</v>
      </c>
      <c r="Q181" s="24">
        <v>1</v>
      </c>
      <c r="R181" s="24">
        <v>1150</v>
      </c>
      <c r="S181" s="24">
        <v>1150</v>
      </c>
      <c r="T181" s="49">
        <v>8</v>
      </c>
      <c r="U181" s="24">
        <v>29.11</v>
      </c>
      <c r="V181" s="49">
        <f t="shared" si="12"/>
        <v>232.88</v>
      </c>
      <c r="W181" s="24">
        <f t="shared" si="13"/>
        <v>2126.08</v>
      </c>
      <c r="X181" s="32">
        <v>1600</v>
      </c>
      <c r="Y181" s="32"/>
      <c r="Z181" s="24">
        <f t="shared" si="14"/>
        <v>526.07999999999993</v>
      </c>
    </row>
    <row r="182" spans="1:26" ht="14.25">
      <c r="A182" s="31" t="s">
        <v>1411</v>
      </c>
      <c r="B182" s="10" t="s">
        <v>1412</v>
      </c>
      <c r="C182" s="24">
        <v>1</v>
      </c>
      <c r="D182" s="24">
        <v>1629</v>
      </c>
      <c r="E182" s="24">
        <v>1</v>
      </c>
      <c r="F182" s="24">
        <v>305</v>
      </c>
      <c r="G182" s="24">
        <v>305</v>
      </c>
      <c r="H182" s="24">
        <v>2</v>
      </c>
      <c r="I182" s="24">
        <v>55</v>
      </c>
      <c r="J182" s="24">
        <v>110</v>
      </c>
      <c r="K182" s="49">
        <v>1.6</v>
      </c>
      <c r="L182" s="24">
        <v>143</v>
      </c>
      <c r="M182" s="49">
        <f t="shared" si="10"/>
        <v>228.8</v>
      </c>
      <c r="N182" s="49">
        <v>3</v>
      </c>
      <c r="O182" s="24">
        <v>23.6</v>
      </c>
      <c r="P182" s="49">
        <f t="shared" si="11"/>
        <v>70.800000000000011</v>
      </c>
      <c r="Q182" s="24">
        <v>1</v>
      </c>
      <c r="R182" s="24">
        <v>1150</v>
      </c>
      <c r="S182" s="24">
        <v>1150</v>
      </c>
      <c r="T182" s="49">
        <v>7</v>
      </c>
      <c r="U182" s="24">
        <v>29.11</v>
      </c>
      <c r="V182" s="49">
        <f t="shared" si="12"/>
        <v>203.76999999999998</v>
      </c>
      <c r="W182" s="24">
        <f t="shared" si="13"/>
        <v>3697.3700000000003</v>
      </c>
      <c r="X182" s="32">
        <v>1600</v>
      </c>
      <c r="Y182" s="32"/>
      <c r="Z182" s="24">
        <f t="shared" si="14"/>
        <v>2097.3700000000003</v>
      </c>
    </row>
    <row r="183" spans="1:26" ht="14.25">
      <c r="A183" s="31" t="s">
        <v>1413</v>
      </c>
      <c r="B183" s="10" t="s">
        <v>1414</v>
      </c>
      <c r="C183" s="24">
        <v>1</v>
      </c>
      <c r="D183" s="24">
        <v>1629</v>
      </c>
      <c r="E183" s="24">
        <v>1</v>
      </c>
      <c r="F183" s="24">
        <v>305</v>
      </c>
      <c r="G183" s="24">
        <v>305</v>
      </c>
      <c r="H183" s="24">
        <v>2</v>
      </c>
      <c r="I183" s="24">
        <v>55</v>
      </c>
      <c r="J183" s="24">
        <v>110</v>
      </c>
      <c r="K183" s="49">
        <v>2</v>
      </c>
      <c r="L183" s="24">
        <v>143</v>
      </c>
      <c r="M183" s="49">
        <f t="shared" si="10"/>
        <v>286</v>
      </c>
      <c r="N183" s="49">
        <v>3</v>
      </c>
      <c r="O183" s="24">
        <v>23.6</v>
      </c>
      <c r="P183" s="49">
        <f t="shared" si="11"/>
        <v>70.800000000000011</v>
      </c>
      <c r="Q183" s="24">
        <v>1</v>
      </c>
      <c r="R183" s="24">
        <v>1150</v>
      </c>
      <c r="S183" s="24">
        <v>1150</v>
      </c>
      <c r="T183" s="49">
        <v>8</v>
      </c>
      <c r="U183" s="24">
        <v>29.11</v>
      </c>
      <c r="V183" s="49">
        <f t="shared" si="12"/>
        <v>232.88</v>
      </c>
      <c r="W183" s="24">
        <f t="shared" si="13"/>
        <v>3783.6800000000003</v>
      </c>
      <c r="X183" s="32">
        <v>1600</v>
      </c>
      <c r="Y183" s="32"/>
      <c r="Z183" s="24">
        <f t="shared" si="14"/>
        <v>2183.6800000000003</v>
      </c>
    </row>
    <row r="184" spans="1:26" ht="14.25">
      <c r="A184" s="31" t="s">
        <v>1415</v>
      </c>
      <c r="B184" s="10" t="s">
        <v>1416</v>
      </c>
      <c r="C184" s="24">
        <v>1</v>
      </c>
      <c r="D184" s="24">
        <v>1629</v>
      </c>
      <c r="E184" s="24">
        <v>1</v>
      </c>
      <c r="F184" s="24">
        <v>305</v>
      </c>
      <c r="G184" s="24">
        <v>305</v>
      </c>
      <c r="H184" s="24">
        <v>2</v>
      </c>
      <c r="I184" s="24">
        <v>55</v>
      </c>
      <c r="J184" s="24">
        <v>110</v>
      </c>
      <c r="K184" s="49">
        <v>1.8</v>
      </c>
      <c r="L184" s="24">
        <v>143</v>
      </c>
      <c r="M184" s="49">
        <f t="shared" si="10"/>
        <v>257.40000000000003</v>
      </c>
      <c r="N184" s="49">
        <v>3</v>
      </c>
      <c r="O184" s="24">
        <v>23.6</v>
      </c>
      <c r="P184" s="49">
        <f t="shared" si="11"/>
        <v>70.800000000000011</v>
      </c>
      <c r="Q184" s="24">
        <v>1</v>
      </c>
      <c r="R184" s="24">
        <v>1150</v>
      </c>
      <c r="S184" s="24">
        <v>1150</v>
      </c>
      <c r="T184" s="49">
        <v>7</v>
      </c>
      <c r="U184" s="24">
        <v>29.11</v>
      </c>
      <c r="V184" s="49">
        <f t="shared" si="12"/>
        <v>203.76999999999998</v>
      </c>
      <c r="W184" s="24">
        <f t="shared" si="13"/>
        <v>3725.9700000000003</v>
      </c>
      <c r="X184" s="32">
        <v>1600</v>
      </c>
      <c r="Y184" s="32"/>
      <c r="Z184" s="24">
        <f t="shared" si="14"/>
        <v>2125.9700000000003</v>
      </c>
    </row>
    <row r="185" spans="1:26" ht="14.25">
      <c r="A185" s="31" t="s">
        <v>1417</v>
      </c>
      <c r="B185" s="10" t="s">
        <v>1418</v>
      </c>
      <c r="C185" s="24"/>
      <c r="D185" s="24"/>
      <c r="E185" s="24">
        <v>1</v>
      </c>
      <c r="F185" s="24">
        <v>305</v>
      </c>
      <c r="G185" s="24">
        <v>305</v>
      </c>
      <c r="H185" s="24">
        <v>2</v>
      </c>
      <c r="I185" s="24">
        <v>55</v>
      </c>
      <c r="J185" s="24">
        <v>110</v>
      </c>
      <c r="K185" s="49">
        <v>1.8</v>
      </c>
      <c r="L185" s="24">
        <v>143</v>
      </c>
      <c r="M185" s="49">
        <f t="shared" si="10"/>
        <v>257.40000000000003</v>
      </c>
      <c r="N185" s="49">
        <v>3</v>
      </c>
      <c r="O185" s="24">
        <v>23.6</v>
      </c>
      <c r="P185" s="49">
        <f t="shared" si="11"/>
        <v>70.800000000000011</v>
      </c>
      <c r="Q185" s="24">
        <v>1</v>
      </c>
      <c r="R185" s="24">
        <v>1150</v>
      </c>
      <c r="S185" s="24">
        <v>1150</v>
      </c>
      <c r="T185" s="49">
        <v>6</v>
      </c>
      <c r="U185" s="24">
        <v>29.11</v>
      </c>
      <c r="V185" s="49">
        <f t="shared" si="12"/>
        <v>174.66</v>
      </c>
      <c r="W185" s="24">
        <f t="shared" si="13"/>
        <v>2067.86</v>
      </c>
      <c r="X185" s="32">
        <v>1600</v>
      </c>
      <c r="Y185" s="32"/>
      <c r="Z185" s="24">
        <f t="shared" si="14"/>
        <v>467.86000000000013</v>
      </c>
    </row>
    <row r="186" spans="1:26" ht="14.25">
      <c r="A186" s="31" t="s">
        <v>1419</v>
      </c>
      <c r="B186" s="10" t="s">
        <v>1420</v>
      </c>
      <c r="C186" s="24">
        <v>1</v>
      </c>
      <c r="D186" s="24">
        <v>1629</v>
      </c>
      <c r="E186" s="24">
        <v>1</v>
      </c>
      <c r="F186" s="24">
        <v>305</v>
      </c>
      <c r="G186" s="24">
        <v>305</v>
      </c>
      <c r="H186" s="24">
        <v>2</v>
      </c>
      <c r="I186" s="24">
        <v>55</v>
      </c>
      <c r="J186" s="24">
        <v>110</v>
      </c>
      <c r="K186" s="49">
        <v>1.6</v>
      </c>
      <c r="L186" s="24">
        <v>143</v>
      </c>
      <c r="M186" s="49">
        <f t="shared" si="10"/>
        <v>228.8</v>
      </c>
      <c r="N186" s="49">
        <v>3</v>
      </c>
      <c r="O186" s="24">
        <v>23.6</v>
      </c>
      <c r="P186" s="49">
        <f t="shared" si="11"/>
        <v>70.800000000000011</v>
      </c>
      <c r="Q186" s="24">
        <v>1</v>
      </c>
      <c r="R186" s="24">
        <v>1150</v>
      </c>
      <c r="S186" s="24">
        <v>1150</v>
      </c>
      <c r="T186" s="49">
        <v>5</v>
      </c>
      <c r="U186" s="24">
        <v>29.11</v>
      </c>
      <c r="V186" s="49">
        <f t="shared" si="12"/>
        <v>145.55000000000001</v>
      </c>
      <c r="W186" s="24">
        <f t="shared" si="13"/>
        <v>3639.1500000000005</v>
      </c>
      <c r="X186" s="32">
        <v>1600</v>
      </c>
      <c r="Y186" s="32"/>
      <c r="Z186" s="24">
        <f t="shared" si="14"/>
        <v>2039.1500000000005</v>
      </c>
    </row>
    <row r="187" spans="1:26" ht="14.25">
      <c r="A187" s="31" t="s">
        <v>1421</v>
      </c>
      <c r="B187" s="10" t="s">
        <v>1422</v>
      </c>
      <c r="C187" s="24"/>
      <c r="D187" s="24"/>
      <c r="E187" s="24"/>
      <c r="F187" s="24"/>
      <c r="G187" s="24"/>
      <c r="H187" s="24"/>
      <c r="I187" s="24"/>
      <c r="J187" s="24"/>
      <c r="K187" s="49">
        <v>2</v>
      </c>
      <c r="L187" s="24">
        <v>143</v>
      </c>
      <c r="M187" s="49">
        <f t="shared" si="10"/>
        <v>286</v>
      </c>
      <c r="N187" s="49">
        <v>3</v>
      </c>
      <c r="O187" s="24">
        <v>23.6</v>
      </c>
      <c r="P187" s="49">
        <f t="shared" si="11"/>
        <v>70.800000000000011</v>
      </c>
      <c r="Q187" s="24">
        <v>1</v>
      </c>
      <c r="R187" s="24">
        <v>1150</v>
      </c>
      <c r="S187" s="24">
        <v>1150</v>
      </c>
      <c r="T187" s="49">
        <v>7</v>
      </c>
      <c r="U187" s="24">
        <v>29.11</v>
      </c>
      <c r="V187" s="49">
        <f t="shared" si="12"/>
        <v>203.76999999999998</v>
      </c>
      <c r="W187" s="24">
        <f t="shared" si="13"/>
        <v>1710.57</v>
      </c>
      <c r="X187" s="32">
        <v>1600</v>
      </c>
      <c r="Y187" s="32"/>
      <c r="Z187" s="24">
        <f t="shared" si="14"/>
        <v>110.56999999999994</v>
      </c>
    </row>
    <row r="188" spans="1:26" ht="14.25">
      <c r="A188" s="31" t="s">
        <v>1423</v>
      </c>
      <c r="B188" s="10" t="s">
        <v>1424</v>
      </c>
      <c r="C188" s="24">
        <v>1</v>
      </c>
      <c r="D188" s="24">
        <v>1629</v>
      </c>
      <c r="E188" s="24">
        <v>1</v>
      </c>
      <c r="F188" s="24">
        <v>305</v>
      </c>
      <c r="G188" s="24">
        <v>305</v>
      </c>
      <c r="H188" s="24">
        <v>2</v>
      </c>
      <c r="I188" s="24">
        <v>55</v>
      </c>
      <c r="J188" s="24">
        <v>110</v>
      </c>
      <c r="K188" s="49">
        <v>2</v>
      </c>
      <c r="L188" s="24">
        <v>143</v>
      </c>
      <c r="M188" s="49">
        <f t="shared" si="10"/>
        <v>286</v>
      </c>
      <c r="N188" s="49">
        <v>3</v>
      </c>
      <c r="O188" s="24">
        <v>23.6</v>
      </c>
      <c r="P188" s="49">
        <f t="shared" si="11"/>
        <v>70.800000000000011</v>
      </c>
      <c r="Q188" s="24">
        <v>1</v>
      </c>
      <c r="R188" s="24">
        <v>1150</v>
      </c>
      <c r="S188" s="24">
        <v>1150</v>
      </c>
      <c r="T188" s="49">
        <v>6</v>
      </c>
      <c r="U188" s="24">
        <v>29.11</v>
      </c>
      <c r="V188" s="49">
        <f t="shared" si="12"/>
        <v>174.66</v>
      </c>
      <c r="W188" s="24">
        <f t="shared" si="13"/>
        <v>3725.46</v>
      </c>
      <c r="X188" s="32">
        <v>1600</v>
      </c>
      <c r="Y188" s="32"/>
      <c r="Z188" s="24">
        <f t="shared" si="14"/>
        <v>2125.46</v>
      </c>
    </row>
    <row r="189" spans="1:26" ht="14.25">
      <c r="A189" s="31" t="s">
        <v>1425</v>
      </c>
      <c r="B189" s="10" t="s">
        <v>1426</v>
      </c>
      <c r="C189" s="24">
        <v>1</v>
      </c>
      <c r="D189" s="24">
        <v>1629</v>
      </c>
      <c r="E189" s="24">
        <v>1</v>
      </c>
      <c r="F189" s="24">
        <v>305</v>
      </c>
      <c r="G189" s="24">
        <v>305</v>
      </c>
      <c r="H189" s="24">
        <v>2</v>
      </c>
      <c r="I189" s="24">
        <v>55</v>
      </c>
      <c r="J189" s="24">
        <v>110</v>
      </c>
      <c r="K189" s="49">
        <v>1.5</v>
      </c>
      <c r="L189" s="24">
        <v>143</v>
      </c>
      <c r="M189" s="49">
        <f t="shared" si="10"/>
        <v>214.5</v>
      </c>
      <c r="N189" s="49">
        <v>3</v>
      </c>
      <c r="O189" s="24">
        <v>23.6</v>
      </c>
      <c r="P189" s="49">
        <f t="shared" si="11"/>
        <v>70.800000000000011</v>
      </c>
      <c r="Q189" s="24">
        <v>1</v>
      </c>
      <c r="R189" s="24">
        <v>1150</v>
      </c>
      <c r="S189" s="24">
        <v>1150</v>
      </c>
      <c r="T189" s="49">
        <v>5</v>
      </c>
      <c r="U189" s="24">
        <v>29.11</v>
      </c>
      <c r="V189" s="49">
        <f t="shared" si="12"/>
        <v>145.55000000000001</v>
      </c>
      <c r="W189" s="24">
        <f t="shared" si="13"/>
        <v>3624.8500000000004</v>
      </c>
      <c r="X189" s="32">
        <v>1600</v>
      </c>
      <c r="Y189" s="32"/>
      <c r="Z189" s="24">
        <f t="shared" si="14"/>
        <v>2024.8500000000004</v>
      </c>
    </row>
    <row r="190" spans="1:26" ht="14.25">
      <c r="A190" s="31" t="s">
        <v>1427</v>
      </c>
      <c r="B190" s="10" t="s">
        <v>1428</v>
      </c>
      <c r="C190" s="24"/>
      <c r="D190" s="24"/>
      <c r="E190" s="24"/>
      <c r="F190" s="24"/>
      <c r="G190" s="24"/>
      <c r="H190" s="24"/>
      <c r="I190" s="24"/>
      <c r="J190" s="24"/>
      <c r="K190" s="49">
        <v>1.5</v>
      </c>
      <c r="L190" s="24">
        <v>143</v>
      </c>
      <c r="M190" s="49">
        <f t="shared" si="10"/>
        <v>214.5</v>
      </c>
      <c r="N190" s="49">
        <v>3</v>
      </c>
      <c r="O190" s="24">
        <v>23.6</v>
      </c>
      <c r="P190" s="49">
        <f t="shared" si="11"/>
        <v>70.800000000000011</v>
      </c>
      <c r="Q190" s="24">
        <v>1</v>
      </c>
      <c r="R190" s="24">
        <v>1150</v>
      </c>
      <c r="S190" s="24">
        <v>1150</v>
      </c>
      <c r="T190" s="49">
        <v>6</v>
      </c>
      <c r="U190" s="24">
        <v>29.11</v>
      </c>
      <c r="V190" s="49">
        <f t="shared" si="12"/>
        <v>174.66</v>
      </c>
      <c r="W190" s="24">
        <f t="shared" si="13"/>
        <v>1609.96</v>
      </c>
      <c r="X190" s="32">
        <v>1600</v>
      </c>
      <c r="Y190" s="32"/>
      <c r="Z190" s="24">
        <f t="shared" si="14"/>
        <v>9.9600000000000364</v>
      </c>
    </row>
    <row r="191" spans="1:26" ht="14.25">
      <c r="A191" s="31" t="s">
        <v>1429</v>
      </c>
      <c r="B191" s="10" t="s">
        <v>1430</v>
      </c>
      <c r="C191" s="24">
        <v>1</v>
      </c>
      <c r="D191" s="24">
        <v>1629</v>
      </c>
      <c r="E191" s="24">
        <v>1</v>
      </c>
      <c r="F191" s="24">
        <v>305</v>
      </c>
      <c r="G191" s="24">
        <v>305</v>
      </c>
      <c r="H191" s="24">
        <v>2</v>
      </c>
      <c r="I191" s="24">
        <v>55</v>
      </c>
      <c r="J191" s="24">
        <v>110</v>
      </c>
      <c r="K191" s="49">
        <v>1.5</v>
      </c>
      <c r="L191" s="24">
        <v>143</v>
      </c>
      <c r="M191" s="49">
        <f t="shared" si="10"/>
        <v>214.5</v>
      </c>
      <c r="N191" s="49">
        <v>3</v>
      </c>
      <c r="O191" s="24">
        <v>23.6</v>
      </c>
      <c r="P191" s="49">
        <f t="shared" si="11"/>
        <v>70.800000000000011</v>
      </c>
      <c r="Q191" s="24">
        <v>1</v>
      </c>
      <c r="R191" s="24">
        <v>1150</v>
      </c>
      <c r="S191" s="24">
        <v>1150</v>
      </c>
      <c r="T191" s="49">
        <v>5</v>
      </c>
      <c r="U191" s="24">
        <v>29.11</v>
      </c>
      <c r="V191" s="49">
        <f t="shared" si="12"/>
        <v>145.55000000000001</v>
      </c>
      <c r="W191" s="24">
        <f t="shared" si="13"/>
        <v>3624.8500000000004</v>
      </c>
      <c r="X191" s="32">
        <v>1600</v>
      </c>
      <c r="Y191" s="32"/>
      <c r="Z191" s="24">
        <f t="shared" si="14"/>
        <v>2024.8500000000004</v>
      </c>
    </row>
    <row r="192" spans="1:26" ht="14.25">
      <c r="A192" s="31" t="s">
        <v>1431</v>
      </c>
      <c r="B192" s="10" t="s">
        <v>1432</v>
      </c>
      <c r="C192" s="24">
        <v>1</v>
      </c>
      <c r="D192" s="24">
        <v>1629</v>
      </c>
      <c r="E192" s="24">
        <v>1</v>
      </c>
      <c r="F192" s="24">
        <v>305</v>
      </c>
      <c r="G192" s="24">
        <v>305</v>
      </c>
      <c r="H192" s="24">
        <v>2</v>
      </c>
      <c r="I192" s="24">
        <v>55</v>
      </c>
      <c r="J192" s="24">
        <v>110</v>
      </c>
      <c r="K192" s="49">
        <v>1.8</v>
      </c>
      <c r="L192" s="24">
        <v>143</v>
      </c>
      <c r="M192" s="49">
        <f t="shared" si="10"/>
        <v>257.40000000000003</v>
      </c>
      <c r="N192" s="49">
        <v>3</v>
      </c>
      <c r="O192" s="24">
        <v>23.6</v>
      </c>
      <c r="P192" s="49">
        <f t="shared" si="11"/>
        <v>70.800000000000011</v>
      </c>
      <c r="Q192" s="24">
        <v>1</v>
      </c>
      <c r="R192" s="24">
        <v>1150</v>
      </c>
      <c r="S192" s="24">
        <v>1150</v>
      </c>
      <c r="T192" s="49">
        <v>7</v>
      </c>
      <c r="U192" s="24">
        <v>29.11</v>
      </c>
      <c r="V192" s="49">
        <f t="shared" si="12"/>
        <v>203.76999999999998</v>
      </c>
      <c r="W192" s="24">
        <f t="shared" si="13"/>
        <v>3725.9700000000003</v>
      </c>
      <c r="X192" s="32">
        <v>1600</v>
      </c>
      <c r="Y192" s="32"/>
      <c r="Z192" s="24">
        <f t="shared" si="14"/>
        <v>2125.9700000000003</v>
      </c>
    </row>
    <row r="193" spans="1:26" ht="14.25">
      <c r="A193" s="31" t="s">
        <v>1433</v>
      </c>
      <c r="B193" s="10" t="s">
        <v>1434</v>
      </c>
      <c r="C193" s="24"/>
      <c r="D193" s="24"/>
      <c r="E193" s="24"/>
      <c r="F193" s="24"/>
      <c r="G193" s="24"/>
      <c r="H193" s="24"/>
      <c r="I193" s="24"/>
      <c r="J193" s="24"/>
      <c r="K193" s="49">
        <v>1.6</v>
      </c>
      <c r="L193" s="24">
        <v>143</v>
      </c>
      <c r="M193" s="49">
        <f t="shared" si="10"/>
        <v>228.8</v>
      </c>
      <c r="N193" s="49">
        <v>3</v>
      </c>
      <c r="O193" s="24">
        <v>23.6</v>
      </c>
      <c r="P193" s="49">
        <f t="shared" si="11"/>
        <v>70.800000000000011</v>
      </c>
      <c r="Q193" s="24">
        <v>1</v>
      </c>
      <c r="R193" s="24">
        <v>1150</v>
      </c>
      <c r="S193" s="24">
        <v>1150</v>
      </c>
      <c r="T193" s="49">
        <v>6</v>
      </c>
      <c r="U193" s="24">
        <v>29.11</v>
      </c>
      <c r="V193" s="49">
        <f t="shared" si="12"/>
        <v>174.66</v>
      </c>
      <c r="W193" s="24">
        <f t="shared" si="13"/>
        <v>1624.26</v>
      </c>
      <c r="X193" s="32">
        <v>1600</v>
      </c>
      <c r="Y193" s="32"/>
      <c r="Z193" s="24">
        <f t="shared" si="14"/>
        <v>24.259999999999991</v>
      </c>
    </row>
    <row r="194" spans="1:26" ht="14.25">
      <c r="A194" s="31" t="s">
        <v>1435</v>
      </c>
      <c r="B194" s="10" t="s">
        <v>1436</v>
      </c>
      <c r="C194" s="24">
        <v>1</v>
      </c>
      <c r="D194" s="24">
        <v>1629</v>
      </c>
      <c r="E194" s="24">
        <v>1</v>
      </c>
      <c r="F194" s="24">
        <v>305</v>
      </c>
      <c r="G194" s="24">
        <v>305</v>
      </c>
      <c r="H194" s="24">
        <v>2</v>
      </c>
      <c r="I194" s="24">
        <v>55</v>
      </c>
      <c r="J194" s="24">
        <v>110</v>
      </c>
      <c r="K194" s="49">
        <v>2</v>
      </c>
      <c r="L194" s="24">
        <v>143</v>
      </c>
      <c r="M194" s="49">
        <f t="shared" si="10"/>
        <v>286</v>
      </c>
      <c r="N194" s="49">
        <v>3</v>
      </c>
      <c r="O194" s="24">
        <v>23.6</v>
      </c>
      <c r="P194" s="49">
        <f t="shared" si="11"/>
        <v>70.800000000000011</v>
      </c>
      <c r="Q194" s="24">
        <v>1</v>
      </c>
      <c r="R194" s="24">
        <v>1150</v>
      </c>
      <c r="S194" s="24">
        <v>1150</v>
      </c>
      <c r="T194" s="49">
        <v>6</v>
      </c>
      <c r="U194" s="24">
        <v>29.11</v>
      </c>
      <c r="V194" s="49">
        <f t="shared" si="12"/>
        <v>174.66</v>
      </c>
      <c r="W194" s="24">
        <f t="shared" si="13"/>
        <v>3725.46</v>
      </c>
      <c r="X194" s="32">
        <v>1600</v>
      </c>
      <c r="Y194" s="32"/>
      <c r="Z194" s="24">
        <f t="shared" si="14"/>
        <v>2125.46</v>
      </c>
    </row>
    <row r="195" spans="1:26" ht="14.25">
      <c r="A195" s="31" t="s">
        <v>1437</v>
      </c>
      <c r="B195" s="10" t="s">
        <v>1438</v>
      </c>
      <c r="C195" s="24">
        <v>1</v>
      </c>
      <c r="D195" s="24">
        <v>1629</v>
      </c>
      <c r="E195" s="24">
        <v>1</v>
      </c>
      <c r="F195" s="24">
        <v>305</v>
      </c>
      <c r="G195" s="24">
        <v>305</v>
      </c>
      <c r="H195" s="24">
        <v>2</v>
      </c>
      <c r="I195" s="24">
        <v>55</v>
      </c>
      <c r="J195" s="24">
        <v>110</v>
      </c>
      <c r="K195" s="49">
        <v>1.8</v>
      </c>
      <c r="L195" s="24">
        <v>143</v>
      </c>
      <c r="M195" s="49">
        <f t="shared" si="10"/>
        <v>257.40000000000003</v>
      </c>
      <c r="N195" s="49">
        <v>3</v>
      </c>
      <c r="O195" s="24">
        <v>23.6</v>
      </c>
      <c r="P195" s="49">
        <f t="shared" si="11"/>
        <v>70.800000000000011</v>
      </c>
      <c r="Q195" s="24">
        <v>1</v>
      </c>
      <c r="R195" s="24">
        <v>1150</v>
      </c>
      <c r="S195" s="24">
        <v>1150</v>
      </c>
      <c r="T195" s="49">
        <v>7</v>
      </c>
      <c r="U195" s="24">
        <v>29.11</v>
      </c>
      <c r="V195" s="49">
        <f t="shared" si="12"/>
        <v>203.76999999999998</v>
      </c>
      <c r="W195" s="24">
        <f t="shared" si="13"/>
        <v>3725.9700000000003</v>
      </c>
      <c r="X195" s="32">
        <v>1600</v>
      </c>
      <c r="Y195" s="32"/>
      <c r="Z195" s="24">
        <f t="shared" si="14"/>
        <v>2125.9700000000003</v>
      </c>
    </row>
    <row r="196" spans="1:26" ht="14.25">
      <c r="A196" s="31" t="s">
        <v>1439</v>
      </c>
      <c r="B196" s="10" t="s">
        <v>1440</v>
      </c>
      <c r="C196" s="24">
        <v>1</v>
      </c>
      <c r="D196" s="24">
        <v>1629</v>
      </c>
      <c r="E196" s="24">
        <v>1</v>
      </c>
      <c r="F196" s="24">
        <v>305</v>
      </c>
      <c r="G196" s="24">
        <v>305</v>
      </c>
      <c r="H196" s="24">
        <v>2</v>
      </c>
      <c r="I196" s="24">
        <v>55</v>
      </c>
      <c r="J196" s="24">
        <v>110</v>
      </c>
      <c r="K196" s="49">
        <v>1.8</v>
      </c>
      <c r="L196" s="24">
        <v>143</v>
      </c>
      <c r="M196" s="49">
        <f t="shared" si="10"/>
        <v>257.40000000000003</v>
      </c>
      <c r="N196" s="49">
        <v>3</v>
      </c>
      <c r="O196" s="24">
        <v>23.6</v>
      </c>
      <c r="P196" s="49">
        <f t="shared" si="11"/>
        <v>70.800000000000011</v>
      </c>
      <c r="Q196" s="24">
        <v>1</v>
      </c>
      <c r="R196" s="24">
        <v>1150</v>
      </c>
      <c r="S196" s="24">
        <v>1150</v>
      </c>
      <c r="T196" s="49">
        <v>5</v>
      </c>
      <c r="U196" s="24">
        <v>29.11</v>
      </c>
      <c r="V196" s="49">
        <f t="shared" si="12"/>
        <v>145.55000000000001</v>
      </c>
      <c r="W196" s="24">
        <f t="shared" si="13"/>
        <v>3667.7500000000005</v>
      </c>
      <c r="X196" s="32">
        <v>1600</v>
      </c>
      <c r="Y196" s="32"/>
      <c r="Z196" s="24">
        <f t="shared" si="14"/>
        <v>2067.7500000000005</v>
      </c>
    </row>
    <row r="197" spans="1:26" ht="14.25">
      <c r="A197" s="31" t="s">
        <v>1441</v>
      </c>
      <c r="B197" s="10" t="s">
        <v>1442</v>
      </c>
      <c r="C197" s="24">
        <v>1</v>
      </c>
      <c r="D197" s="24">
        <v>1629</v>
      </c>
      <c r="E197" s="24">
        <v>1</v>
      </c>
      <c r="F197" s="24">
        <v>305</v>
      </c>
      <c r="G197" s="24">
        <v>305</v>
      </c>
      <c r="H197" s="24">
        <v>2</v>
      </c>
      <c r="I197" s="24">
        <v>55</v>
      </c>
      <c r="J197" s="24">
        <v>110</v>
      </c>
      <c r="K197" s="49">
        <v>1.6</v>
      </c>
      <c r="L197" s="24">
        <v>143</v>
      </c>
      <c r="M197" s="49">
        <f t="shared" si="10"/>
        <v>228.8</v>
      </c>
      <c r="N197" s="49">
        <v>3</v>
      </c>
      <c r="O197" s="24">
        <v>23.6</v>
      </c>
      <c r="P197" s="49">
        <f t="shared" si="11"/>
        <v>70.800000000000011</v>
      </c>
      <c r="Q197" s="24">
        <v>1</v>
      </c>
      <c r="R197" s="24">
        <v>1150</v>
      </c>
      <c r="S197" s="24">
        <v>1150</v>
      </c>
      <c r="T197" s="49">
        <v>8</v>
      </c>
      <c r="U197" s="24">
        <v>29.11</v>
      </c>
      <c r="V197" s="49">
        <f t="shared" si="12"/>
        <v>232.88</v>
      </c>
      <c r="W197" s="24">
        <f t="shared" si="13"/>
        <v>3726.4800000000005</v>
      </c>
      <c r="X197" s="32">
        <v>1600</v>
      </c>
      <c r="Y197" s="32"/>
      <c r="Z197" s="24">
        <f t="shared" si="14"/>
        <v>2126.4800000000005</v>
      </c>
    </row>
    <row r="198" spans="1:26" ht="14.25">
      <c r="A198" s="31" t="s">
        <v>1443</v>
      </c>
      <c r="B198" s="10" t="s">
        <v>1444</v>
      </c>
      <c r="C198" s="24">
        <v>1</v>
      </c>
      <c r="D198" s="24">
        <v>1629</v>
      </c>
      <c r="E198" s="24">
        <v>1</v>
      </c>
      <c r="F198" s="24">
        <v>305</v>
      </c>
      <c r="G198" s="24">
        <v>305</v>
      </c>
      <c r="H198" s="24">
        <v>2</v>
      </c>
      <c r="I198" s="24">
        <v>55</v>
      </c>
      <c r="J198" s="24">
        <v>110</v>
      </c>
      <c r="K198" s="49">
        <v>2</v>
      </c>
      <c r="L198" s="24">
        <v>143</v>
      </c>
      <c r="M198" s="49">
        <f t="shared" ref="M198:M261" si="15">K198*L198</f>
        <v>286</v>
      </c>
      <c r="N198" s="49">
        <v>3</v>
      </c>
      <c r="O198" s="24">
        <v>23.6</v>
      </c>
      <c r="P198" s="49">
        <f t="shared" ref="P198:P261" si="16">N198*O198</f>
        <v>70.800000000000011</v>
      </c>
      <c r="Q198" s="24">
        <v>1</v>
      </c>
      <c r="R198" s="24">
        <v>1150</v>
      </c>
      <c r="S198" s="24">
        <v>1150</v>
      </c>
      <c r="T198" s="49">
        <v>7</v>
      </c>
      <c r="U198" s="24">
        <v>29.11</v>
      </c>
      <c r="V198" s="49">
        <f t="shared" ref="V198:V261" si="17">T198*U198</f>
        <v>203.76999999999998</v>
      </c>
      <c r="W198" s="24">
        <f t="shared" ref="W198:W261" si="18">D198+G198+J198+M198+P198+S198+V198</f>
        <v>3754.57</v>
      </c>
      <c r="X198" s="32">
        <v>1600</v>
      </c>
      <c r="Y198" s="32"/>
      <c r="Z198" s="24">
        <f t="shared" si="14"/>
        <v>2154.5700000000002</v>
      </c>
    </row>
    <row r="199" spans="1:26" ht="14.25">
      <c r="A199" s="31" t="s">
        <v>1445</v>
      </c>
      <c r="B199" s="10" t="s">
        <v>1446</v>
      </c>
      <c r="C199" s="24">
        <v>1</v>
      </c>
      <c r="D199" s="24">
        <v>1629</v>
      </c>
      <c r="E199" s="24">
        <v>1</v>
      </c>
      <c r="F199" s="24">
        <v>305</v>
      </c>
      <c r="G199" s="24">
        <v>305</v>
      </c>
      <c r="H199" s="24">
        <v>2</v>
      </c>
      <c r="I199" s="24">
        <v>55</v>
      </c>
      <c r="J199" s="24">
        <v>110</v>
      </c>
      <c r="K199" s="49">
        <v>2</v>
      </c>
      <c r="L199" s="24">
        <v>143</v>
      </c>
      <c r="M199" s="49">
        <f t="shared" si="15"/>
        <v>286</v>
      </c>
      <c r="N199" s="49">
        <v>3</v>
      </c>
      <c r="O199" s="24">
        <v>23.6</v>
      </c>
      <c r="P199" s="49">
        <f t="shared" si="16"/>
        <v>70.800000000000011</v>
      </c>
      <c r="Q199" s="24">
        <v>1</v>
      </c>
      <c r="R199" s="24">
        <v>1150</v>
      </c>
      <c r="S199" s="24">
        <v>1150</v>
      </c>
      <c r="T199" s="49">
        <v>8</v>
      </c>
      <c r="U199" s="24">
        <v>29.11</v>
      </c>
      <c r="V199" s="49">
        <f t="shared" si="17"/>
        <v>232.88</v>
      </c>
      <c r="W199" s="24">
        <f t="shared" si="18"/>
        <v>3783.6800000000003</v>
      </c>
      <c r="X199" s="32">
        <v>1600</v>
      </c>
      <c r="Y199" s="32"/>
      <c r="Z199" s="24">
        <f t="shared" si="14"/>
        <v>2183.6800000000003</v>
      </c>
    </row>
    <row r="200" spans="1:26" ht="14.25">
      <c r="A200" s="31" t="s">
        <v>1447</v>
      </c>
      <c r="B200" s="10" t="s">
        <v>1448</v>
      </c>
      <c r="C200" s="24"/>
      <c r="D200" s="24"/>
      <c r="E200" s="24">
        <v>1</v>
      </c>
      <c r="F200" s="24">
        <v>305</v>
      </c>
      <c r="G200" s="24">
        <v>305</v>
      </c>
      <c r="H200" s="24">
        <v>2</v>
      </c>
      <c r="I200" s="24">
        <v>55</v>
      </c>
      <c r="J200" s="24">
        <v>110</v>
      </c>
      <c r="K200" s="49">
        <v>1.5</v>
      </c>
      <c r="L200" s="24">
        <v>143</v>
      </c>
      <c r="M200" s="49">
        <f t="shared" si="15"/>
        <v>214.5</v>
      </c>
      <c r="N200" s="49">
        <v>3</v>
      </c>
      <c r="O200" s="24">
        <v>23.6</v>
      </c>
      <c r="P200" s="49">
        <f t="shared" si="16"/>
        <v>70.800000000000011</v>
      </c>
      <c r="Q200" s="24">
        <v>1</v>
      </c>
      <c r="R200" s="24">
        <v>1150</v>
      </c>
      <c r="S200" s="24">
        <v>1150</v>
      </c>
      <c r="T200" s="49">
        <v>7</v>
      </c>
      <c r="U200" s="24">
        <v>29.11</v>
      </c>
      <c r="V200" s="49">
        <f t="shared" si="17"/>
        <v>203.76999999999998</v>
      </c>
      <c r="W200" s="24">
        <f t="shared" si="18"/>
        <v>2054.0699999999997</v>
      </c>
      <c r="X200" s="32">
        <v>1600</v>
      </c>
      <c r="Y200" s="32"/>
      <c r="Z200" s="24">
        <f t="shared" si="14"/>
        <v>454.06999999999971</v>
      </c>
    </row>
    <row r="201" spans="1:26" ht="14.25">
      <c r="A201" s="31" t="s">
        <v>1449</v>
      </c>
      <c r="B201" s="10" t="s">
        <v>1450</v>
      </c>
      <c r="C201" s="24"/>
      <c r="D201" s="24"/>
      <c r="E201" s="24"/>
      <c r="F201" s="24"/>
      <c r="G201" s="24"/>
      <c r="H201" s="24"/>
      <c r="I201" s="24"/>
      <c r="J201" s="24"/>
      <c r="K201" s="49">
        <v>1.5</v>
      </c>
      <c r="L201" s="24">
        <v>143</v>
      </c>
      <c r="M201" s="49">
        <f t="shared" si="15"/>
        <v>214.5</v>
      </c>
      <c r="N201" s="49">
        <v>3</v>
      </c>
      <c r="O201" s="24">
        <v>23.6</v>
      </c>
      <c r="P201" s="49">
        <f t="shared" si="16"/>
        <v>70.800000000000011</v>
      </c>
      <c r="Q201" s="24">
        <v>1</v>
      </c>
      <c r="R201" s="24">
        <v>1150</v>
      </c>
      <c r="S201" s="24">
        <v>1150</v>
      </c>
      <c r="T201" s="49">
        <v>6</v>
      </c>
      <c r="U201" s="24">
        <v>29.11</v>
      </c>
      <c r="V201" s="49">
        <f t="shared" si="17"/>
        <v>174.66</v>
      </c>
      <c r="W201" s="24">
        <f t="shared" si="18"/>
        <v>1609.96</v>
      </c>
      <c r="X201" s="32">
        <v>1600</v>
      </c>
      <c r="Y201" s="32"/>
      <c r="Z201" s="24">
        <f t="shared" ref="Z201:Z264" si="19">W201-X201</f>
        <v>9.9600000000000364</v>
      </c>
    </row>
    <row r="202" spans="1:26" ht="14.25">
      <c r="A202" s="31" t="s">
        <v>1451</v>
      </c>
      <c r="B202" s="10" t="s">
        <v>1452</v>
      </c>
      <c r="C202" s="24">
        <v>1</v>
      </c>
      <c r="D202" s="24">
        <v>1629</v>
      </c>
      <c r="E202" s="24">
        <v>1</v>
      </c>
      <c r="F202" s="24">
        <v>305</v>
      </c>
      <c r="G202" s="24">
        <v>305</v>
      </c>
      <c r="H202" s="24">
        <v>2</v>
      </c>
      <c r="I202" s="24">
        <v>55</v>
      </c>
      <c r="J202" s="24">
        <v>110</v>
      </c>
      <c r="K202" s="49">
        <v>1.5</v>
      </c>
      <c r="L202" s="24">
        <v>143</v>
      </c>
      <c r="M202" s="49">
        <f t="shared" si="15"/>
        <v>214.5</v>
      </c>
      <c r="N202" s="49">
        <v>3</v>
      </c>
      <c r="O202" s="24">
        <v>23.6</v>
      </c>
      <c r="P202" s="49">
        <f t="shared" si="16"/>
        <v>70.800000000000011</v>
      </c>
      <c r="Q202" s="24">
        <v>1</v>
      </c>
      <c r="R202" s="24">
        <v>1150</v>
      </c>
      <c r="S202" s="24">
        <v>1150</v>
      </c>
      <c r="T202" s="49">
        <v>5</v>
      </c>
      <c r="U202" s="24">
        <v>29.11</v>
      </c>
      <c r="V202" s="49">
        <f t="shared" si="17"/>
        <v>145.55000000000001</v>
      </c>
      <c r="W202" s="24">
        <f t="shared" si="18"/>
        <v>3624.8500000000004</v>
      </c>
      <c r="X202" s="32">
        <v>1600</v>
      </c>
      <c r="Y202" s="32"/>
      <c r="Z202" s="24">
        <f t="shared" si="19"/>
        <v>2024.8500000000004</v>
      </c>
    </row>
    <row r="203" spans="1:26" ht="14.25">
      <c r="A203" s="31" t="s">
        <v>1453</v>
      </c>
      <c r="B203" s="10" t="s">
        <v>1454</v>
      </c>
      <c r="C203" s="24">
        <v>1</v>
      </c>
      <c r="D203" s="24">
        <v>1629</v>
      </c>
      <c r="E203" s="24">
        <v>1</v>
      </c>
      <c r="F203" s="24">
        <v>305</v>
      </c>
      <c r="G203" s="24">
        <v>305</v>
      </c>
      <c r="H203" s="24">
        <v>2</v>
      </c>
      <c r="I203" s="24">
        <v>55</v>
      </c>
      <c r="J203" s="24">
        <v>110</v>
      </c>
      <c r="K203" s="49">
        <v>1.8</v>
      </c>
      <c r="L203" s="24">
        <v>143</v>
      </c>
      <c r="M203" s="49">
        <f t="shared" si="15"/>
        <v>257.40000000000003</v>
      </c>
      <c r="N203" s="49">
        <v>3</v>
      </c>
      <c r="O203" s="24">
        <v>23.6</v>
      </c>
      <c r="P203" s="49">
        <f t="shared" si="16"/>
        <v>70.800000000000011</v>
      </c>
      <c r="Q203" s="24">
        <v>1</v>
      </c>
      <c r="R203" s="24">
        <v>1150</v>
      </c>
      <c r="S203" s="24">
        <v>1150</v>
      </c>
      <c r="T203" s="49">
        <v>7</v>
      </c>
      <c r="U203" s="24">
        <v>29.11</v>
      </c>
      <c r="V203" s="49">
        <f t="shared" si="17"/>
        <v>203.76999999999998</v>
      </c>
      <c r="W203" s="24">
        <f t="shared" si="18"/>
        <v>3725.9700000000003</v>
      </c>
      <c r="X203" s="32">
        <v>1600</v>
      </c>
      <c r="Y203" s="32"/>
      <c r="Z203" s="24">
        <f t="shared" si="19"/>
        <v>2125.9700000000003</v>
      </c>
    </row>
    <row r="204" spans="1:26" ht="14.25">
      <c r="A204" s="31" t="s">
        <v>1455</v>
      </c>
      <c r="B204" s="10" t="s">
        <v>1456</v>
      </c>
      <c r="C204" s="24">
        <v>1</v>
      </c>
      <c r="D204" s="24">
        <v>1629</v>
      </c>
      <c r="E204" s="24">
        <v>1</v>
      </c>
      <c r="F204" s="24">
        <v>305</v>
      </c>
      <c r="G204" s="24">
        <v>305</v>
      </c>
      <c r="H204" s="24">
        <v>2</v>
      </c>
      <c r="I204" s="24">
        <v>55</v>
      </c>
      <c r="J204" s="24">
        <v>110</v>
      </c>
      <c r="K204" s="49">
        <v>1.6</v>
      </c>
      <c r="L204" s="24">
        <v>143</v>
      </c>
      <c r="M204" s="49">
        <f t="shared" si="15"/>
        <v>228.8</v>
      </c>
      <c r="N204" s="49">
        <v>3</v>
      </c>
      <c r="O204" s="24">
        <v>23.6</v>
      </c>
      <c r="P204" s="49">
        <f t="shared" si="16"/>
        <v>70.800000000000011</v>
      </c>
      <c r="Q204" s="24">
        <v>1</v>
      </c>
      <c r="R204" s="24">
        <v>1150</v>
      </c>
      <c r="S204" s="24">
        <v>1150</v>
      </c>
      <c r="T204" s="49">
        <v>6</v>
      </c>
      <c r="U204" s="24">
        <v>29.11</v>
      </c>
      <c r="V204" s="49">
        <f t="shared" si="17"/>
        <v>174.66</v>
      </c>
      <c r="W204" s="24">
        <f t="shared" si="18"/>
        <v>3668.26</v>
      </c>
      <c r="X204" s="32">
        <v>1600</v>
      </c>
      <c r="Y204" s="32"/>
      <c r="Z204" s="24">
        <f t="shared" si="19"/>
        <v>2068.2600000000002</v>
      </c>
    </row>
    <row r="205" spans="1:26" ht="14.25">
      <c r="A205" s="31" t="s">
        <v>1457</v>
      </c>
      <c r="B205" s="10" t="s">
        <v>1458</v>
      </c>
      <c r="C205" s="24"/>
      <c r="D205" s="24"/>
      <c r="E205" s="24"/>
      <c r="F205" s="24"/>
      <c r="G205" s="24"/>
      <c r="H205" s="24"/>
      <c r="I205" s="24"/>
      <c r="J205" s="24"/>
      <c r="K205" s="49">
        <v>2</v>
      </c>
      <c r="L205" s="24">
        <v>143</v>
      </c>
      <c r="M205" s="49">
        <f t="shared" si="15"/>
        <v>286</v>
      </c>
      <c r="N205" s="49">
        <v>3</v>
      </c>
      <c r="O205" s="24">
        <v>23.6</v>
      </c>
      <c r="P205" s="49">
        <f t="shared" si="16"/>
        <v>70.800000000000011</v>
      </c>
      <c r="Q205" s="24">
        <v>1</v>
      </c>
      <c r="R205" s="24">
        <v>1150</v>
      </c>
      <c r="S205" s="24">
        <v>1150</v>
      </c>
      <c r="T205" s="49">
        <v>5</v>
      </c>
      <c r="U205" s="24">
        <v>29.11</v>
      </c>
      <c r="V205" s="49">
        <f t="shared" si="17"/>
        <v>145.55000000000001</v>
      </c>
      <c r="W205" s="24">
        <f t="shared" si="18"/>
        <v>1652.35</v>
      </c>
      <c r="X205" s="32">
        <v>1600</v>
      </c>
      <c r="Y205" s="32"/>
      <c r="Z205" s="24">
        <f t="shared" si="19"/>
        <v>52.349999999999909</v>
      </c>
    </row>
    <row r="206" spans="1:26" ht="14.25">
      <c r="A206" s="31" t="s">
        <v>1459</v>
      </c>
      <c r="B206" s="10" t="s">
        <v>1460</v>
      </c>
      <c r="C206" s="24"/>
      <c r="D206" s="24"/>
      <c r="E206" s="24">
        <v>1</v>
      </c>
      <c r="F206" s="24">
        <v>305</v>
      </c>
      <c r="G206" s="24">
        <v>305</v>
      </c>
      <c r="H206" s="24">
        <v>2</v>
      </c>
      <c r="I206" s="24">
        <v>55</v>
      </c>
      <c r="J206" s="24">
        <v>110</v>
      </c>
      <c r="K206" s="49">
        <v>1.8</v>
      </c>
      <c r="L206" s="24">
        <v>143</v>
      </c>
      <c r="M206" s="49">
        <f t="shared" si="15"/>
        <v>257.40000000000003</v>
      </c>
      <c r="N206" s="49">
        <v>3</v>
      </c>
      <c r="O206" s="24">
        <v>23.6</v>
      </c>
      <c r="P206" s="49">
        <f t="shared" si="16"/>
        <v>70.800000000000011</v>
      </c>
      <c r="Q206" s="24">
        <v>1</v>
      </c>
      <c r="R206" s="24">
        <v>1150</v>
      </c>
      <c r="S206" s="24">
        <v>1150</v>
      </c>
      <c r="T206" s="49">
        <v>5</v>
      </c>
      <c r="U206" s="24">
        <v>29.11</v>
      </c>
      <c r="V206" s="49">
        <f t="shared" si="17"/>
        <v>145.55000000000001</v>
      </c>
      <c r="W206" s="24">
        <f t="shared" si="18"/>
        <v>2038.75</v>
      </c>
      <c r="X206" s="32">
        <v>1600</v>
      </c>
      <c r="Y206" s="32"/>
      <c r="Z206" s="24">
        <f t="shared" si="19"/>
        <v>438.75</v>
      </c>
    </row>
    <row r="207" spans="1:26" ht="14.25">
      <c r="A207" s="31" t="s">
        <v>1461</v>
      </c>
      <c r="B207" s="10" t="s">
        <v>1462</v>
      </c>
      <c r="C207" s="24">
        <v>1</v>
      </c>
      <c r="D207" s="24">
        <v>1629</v>
      </c>
      <c r="E207" s="24">
        <v>1</v>
      </c>
      <c r="F207" s="24">
        <v>305</v>
      </c>
      <c r="G207" s="24">
        <v>305</v>
      </c>
      <c r="H207" s="24">
        <v>2</v>
      </c>
      <c r="I207" s="24">
        <v>55</v>
      </c>
      <c r="J207" s="24">
        <v>110</v>
      </c>
      <c r="K207" s="49">
        <v>1.8</v>
      </c>
      <c r="L207" s="24">
        <v>143</v>
      </c>
      <c r="M207" s="49">
        <f t="shared" si="15"/>
        <v>257.40000000000003</v>
      </c>
      <c r="N207" s="49">
        <v>3</v>
      </c>
      <c r="O207" s="24">
        <v>23.6</v>
      </c>
      <c r="P207" s="49">
        <f t="shared" si="16"/>
        <v>70.800000000000011</v>
      </c>
      <c r="Q207" s="24">
        <v>1</v>
      </c>
      <c r="R207" s="24">
        <v>1150</v>
      </c>
      <c r="S207" s="24">
        <v>1150</v>
      </c>
      <c r="T207" s="49">
        <v>5</v>
      </c>
      <c r="U207" s="24">
        <v>29.11</v>
      </c>
      <c r="V207" s="49">
        <f t="shared" si="17"/>
        <v>145.55000000000001</v>
      </c>
      <c r="W207" s="24">
        <f t="shared" si="18"/>
        <v>3667.7500000000005</v>
      </c>
      <c r="X207" s="32">
        <v>1600</v>
      </c>
      <c r="Y207" s="32"/>
      <c r="Z207" s="24">
        <f t="shared" si="19"/>
        <v>2067.7500000000005</v>
      </c>
    </row>
    <row r="208" spans="1:26" ht="14.25">
      <c r="A208" s="31" t="s">
        <v>1463</v>
      </c>
      <c r="B208" s="10" t="s">
        <v>1464</v>
      </c>
      <c r="C208" s="24">
        <v>1</v>
      </c>
      <c r="D208" s="24">
        <v>1629</v>
      </c>
      <c r="E208" s="24">
        <v>1</v>
      </c>
      <c r="F208" s="24">
        <v>305</v>
      </c>
      <c r="G208" s="24">
        <v>305</v>
      </c>
      <c r="H208" s="24">
        <v>2</v>
      </c>
      <c r="I208" s="24">
        <v>55</v>
      </c>
      <c r="J208" s="24">
        <v>110</v>
      </c>
      <c r="K208" s="49">
        <v>1.6</v>
      </c>
      <c r="L208" s="24">
        <v>143</v>
      </c>
      <c r="M208" s="49">
        <f t="shared" si="15"/>
        <v>228.8</v>
      </c>
      <c r="N208" s="49">
        <v>3</v>
      </c>
      <c r="O208" s="24">
        <v>23.6</v>
      </c>
      <c r="P208" s="49">
        <f t="shared" si="16"/>
        <v>70.800000000000011</v>
      </c>
      <c r="Q208" s="24">
        <v>1</v>
      </c>
      <c r="R208" s="24">
        <v>1150</v>
      </c>
      <c r="S208" s="24">
        <v>1150</v>
      </c>
      <c r="T208" s="49">
        <v>7</v>
      </c>
      <c r="U208" s="24">
        <v>29.11</v>
      </c>
      <c r="V208" s="49">
        <f t="shared" si="17"/>
        <v>203.76999999999998</v>
      </c>
      <c r="W208" s="24">
        <f t="shared" si="18"/>
        <v>3697.3700000000003</v>
      </c>
      <c r="X208" s="32">
        <v>1600</v>
      </c>
      <c r="Y208" s="32"/>
      <c r="Z208" s="24">
        <f t="shared" si="19"/>
        <v>2097.3700000000003</v>
      </c>
    </row>
    <row r="209" spans="1:26" ht="14.25">
      <c r="A209" s="31" t="s">
        <v>1465</v>
      </c>
      <c r="B209" s="10" t="s">
        <v>1466</v>
      </c>
      <c r="C209" s="24">
        <v>1</v>
      </c>
      <c r="D209" s="24">
        <v>1629</v>
      </c>
      <c r="E209" s="24">
        <v>1</v>
      </c>
      <c r="F209" s="24">
        <v>305</v>
      </c>
      <c r="G209" s="24">
        <v>305</v>
      </c>
      <c r="H209" s="24">
        <v>2</v>
      </c>
      <c r="I209" s="24">
        <v>55</v>
      </c>
      <c r="J209" s="24">
        <v>110</v>
      </c>
      <c r="K209" s="49">
        <v>2</v>
      </c>
      <c r="L209" s="24">
        <v>143</v>
      </c>
      <c r="M209" s="49">
        <f t="shared" si="15"/>
        <v>286</v>
      </c>
      <c r="N209" s="49">
        <v>3</v>
      </c>
      <c r="O209" s="24">
        <v>23.6</v>
      </c>
      <c r="P209" s="49">
        <f t="shared" si="16"/>
        <v>70.800000000000011</v>
      </c>
      <c r="Q209" s="24">
        <v>1</v>
      </c>
      <c r="R209" s="24">
        <v>1150</v>
      </c>
      <c r="S209" s="24">
        <v>1150</v>
      </c>
      <c r="T209" s="49">
        <v>6</v>
      </c>
      <c r="U209" s="24">
        <v>29.11</v>
      </c>
      <c r="V209" s="49">
        <f t="shared" si="17"/>
        <v>174.66</v>
      </c>
      <c r="W209" s="24">
        <f t="shared" si="18"/>
        <v>3725.46</v>
      </c>
      <c r="X209" s="32">
        <v>1600</v>
      </c>
      <c r="Y209" s="32"/>
      <c r="Z209" s="24">
        <f t="shared" si="19"/>
        <v>2125.46</v>
      </c>
    </row>
    <row r="210" spans="1:26" ht="14.25">
      <c r="A210" s="31" t="s">
        <v>1467</v>
      </c>
      <c r="B210" s="10" t="s">
        <v>1468</v>
      </c>
      <c r="C210" s="24">
        <v>1</v>
      </c>
      <c r="D210" s="24">
        <v>1629</v>
      </c>
      <c r="E210" s="24">
        <v>1</v>
      </c>
      <c r="F210" s="24">
        <v>305</v>
      </c>
      <c r="G210" s="24">
        <v>305</v>
      </c>
      <c r="H210" s="24">
        <v>2</v>
      </c>
      <c r="I210" s="24">
        <v>55</v>
      </c>
      <c r="J210" s="24">
        <v>110</v>
      </c>
      <c r="K210" s="49">
        <v>2</v>
      </c>
      <c r="L210" s="24">
        <v>143</v>
      </c>
      <c r="M210" s="49">
        <f t="shared" si="15"/>
        <v>286</v>
      </c>
      <c r="N210" s="49">
        <v>3</v>
      </c>
      <c r="O210" s="24">
        <v>23.6</v>
      </c>
      <c r="P210" s="49">
        <f t="shared" si="16"/>
        <v>70.800000000000011</v>
      </c>
      <c r="Q210" s="24">
        <v>1</v>
      </c>
      <c r="R210" s="24">
        <v>1150</v>
      </c>
      <c r="S210" s="24">
        <v>1150</v>
      </c>
      <c r="T210" s="49">
        <v>6</v>
      </c>
      <c r="U210" s="24">
        <v>29.11</v>
      </c>
      <c r="V210" s="49">
        <f t="shared" si="17"/>
        <v>174.66</v>
      </c>
      <c r="W210" s="24">
        <f t="shared" si="18"/>
        <v>3725.46</v>
      </c>
      <c r="X210" s="32">
        <v>1600</v>
      </c>
      <c r="Y210" s="32"/>
      <c r="Z210" s="24">
        <f t="shared" si="19"/>
        <v>2125.46</v>
      </c>
    </row>
    <row r="211" spans="1:26" ht="14.25">
      <c r="A211" s="31" t="s">
        <v>1469</v>
      </c>
      <c r="B211" s="10" t="s">
        <v>1470</v>
      </c>
      <c r="C211" s="24">
        <v>1</v>
      </c>
      <c r="D211" s="24">
        <v>1629</v>
      </c>
      <c r="E211" s="24">
        <v>1</v>
      </c>
      <c r="F211" s="24">
        <v>305</v>
      </c>
      <c r="G211" s="24">
        <v>305</v>
      </c>
      <c r="H211" s="24">
        <v>2</v>
      </c>
      <c r="I211" s="24">
        <v>55</v>
      </c>
      <c r="J211" s="24">
        <v>110</v>
      </c>
      <c r="K211" s="49">
        <v>1.5</v>
      </c>
      <c r="L211" s="24">
        <v>143</v>
      </c>
      <c r="M211" s="49">
        <f t="shared" si="15"/>
        <v>214.5</v>
      </c>
      <c r="N211" s="49">
        <v>3</v>
      </c>
      <c r="O211" s="24">
        <v>23.6</v>
      </c>
      <c r="P211" s="49">
        <f t="shared" si="16"/>
        <v>70.800000000000011</v>
      </c>
      <c r="Q211" s="24">
        <v>1</v>
      </c>
      <c r="R211" s="24">
        <v>1150</v>
      </c>
      <c r="S211" s="24">
        <v>1150</v>
      </c>
      <c r="T211" s="49">
        <v>7</v>
      </c>
      <c r="U211" s="24">
        <v>29.11</v>
      </c>
      <c r="V211" s="49">
        <f t="shared" si="17"/>
        <v>203.76999999999998</v>
      </c>
      <c r="W211" s="24">
        <f t="shared" si="18"/>
        <v>3683.07</v>
      </c>
      <c r="X211" s="32">
        <v>1600</v>
      </c>
      <c r="Y211" s="32"/>
      <c r="Z211" s="24">
        <f t="shared" si="19"/>
        <v>2083.0700000000002</v>
      </c>
    </row>
    <row r="212" spans="1:26" ht="14.25">
      <c r="A212" s="31" t="s">
        <v>1471</v>
      </c>
      <c r="B212" s="10" t="s">
        <v>1472</v>
      </c>
      <c r="C212" s="24">
        <v>1</v>
      </c>
      <c r="D212" s="24">
        <v>1629</v>
      </c>
      <c r="E212" s="24">
        <v>1</v>
      </c>
      <c r="F212" s="24">
        <v>305</v>
      </c>
      <c r="G212" s="24">
        <v>305</v>
      </c>
      <c r="H212" s="24">
        <v>2</v>
      </c>
      <c r="I212" s="24">
        <v>55</v>
      </c>
      <c r="J212" s="24">
        <v>110</v>
      </c>
      <c r="K212" s="49">
        <v>1.5</v>
      </c>
      <c r="L212" s="24">
        <v>143</v>
      </c>
      <c r="M212" s="49">
        <f t="shared" si="15"/>
        <v>214.5</v>
      </c>
      <c r="N212" s="49">
        <v>3</v>
      </c>
      <c r="O212" s="24">
        <v>23.6</v>
      </c>
      <c r="P212" s="49">
        <f t="shared" si="16"/>
        <v>70.800000000000011</v>
      </c>
      <c r="Q212" s="24">
        <v>1</v>
      </c>
      <c r="R212" s="24">
        <v>1150</v>
      </c>
      <c r="S212" s="24">
        <v>1150</v>
      </c>
      <c r="T212" s="49">
        <v>5</v>
      </c>
      <c r="U212" s="24">
        <v>29.11</v>
      </c>
      <c r="V212" s="49">
        <f t="shared" si="17"/>
        <v>145.55000000000001</v>
      </c>
      <c r="W212" s="24">
        <f t="shared" si="18"/>
        <v>3624.8500000000004</v>
      </c>
      <c r="X212" s="32">
        <v>1600</v>
      </c>
      <c r="Y212" s="32"/>
      <c r="Z212" s="24">
        <f t="shared" si="19"/>
        <v>2024.8500000000004</v>
      </c>
    </row>
    <row r="213" spans="1:26" ht="14.25">
      <c r="A213" s="31" t="s">
        <v>1473</v>
      </c>
      <c r="B213" s="10" t="s">
        <v>1474</v>
      </c>
      <c r="C213" s="24">
        <v>1</v>
      </c>
      <c r="D213" s="24">
        <v>1629</v>
      </c>
      <c r="E213" s="24">
        <v>1</v>
      </c>
      <c r="F213" s="24">
        <v>305</v>
      </c>
      <c r="G213" s="24">
        <v>305</v>
      </c>
      <c r="H213" s="24">
        <v>2</v>
      </c>
      <c r="I213" s="24">
        <v>55</v>
      </c>
      <c r="J213" s="24">
        <v>110</v>
      </c>
      <c r="K213" s="49">
        <v>1.5</v>
      </c>
      <c r="L213" s="24">
        <v>143</v>
      </c>
      <c r="M213" s="49">
        <f t="shared" si="15"/>
        <v>214.5</v>
      </c>
      <c r="N213" s="49">
        <v>3</v>
      </c>
      <c r="O213" s="24">
        <v>23.6</v>
      </c>
      <c r="P213" s="49">
        <f t="shared" si="16"/>
        <v>70.800000000000011</v>
      </c>
      <c r="Q213" s="24">
        <v>1</v>
      </c>
      <c r="R213" s="24">
        <v>1150</v>
      </c>
      <c r="S213" s="24">
        <v>1150</v>
      </c>
      <c r="T213" s="49">
        <v>8</v>
      </c>
      <c r="U213" s="24">
        <v>29.11</v>
      </c>
      <c r="V213" s="49">
        <f t="shared" si="17"/>
        <v>232.88</v>
      </c>
      <c r="W213" s="24">
        <f t="shared" si="18"/>
        <v>3712.1800000000003</v>
      </c>
      <c r="X213" s="32">
        <v>1600</v>
      </c>
      <c r="Y213" s="32"/>
      <c r="Z213" s="24">
        <f t="shared" si="19"/>
        <v>2112.1800000000003</v>
      </c>
    </row>
    <row r="214" spans="1:26" ht="14.25">
      <c r="A214" s="31" t="s">
        <v>1475</v>
      </c>
      <c r="B214" s="10" t="s">
        <v>1476</v>
      </c>
      <c r="C214" s="24">
        <v>1</v>
      </c>
      <c r="D214" s="24">
        <v>1629</v>
      </c>
      <c r="E214" s="24">
        <v>1</v>
      </c>
      <c r="F214" s="24">
        <v>305</v>
      </c>
      <c r="G214" s="24">
        <v>305</v>
      </c>
      <c r="H214" s="24">
        <v>2</v>
      </c>
      <c r="I214" s="24">
        <v>55</v>
      </c>
      <c r="J214" s="24">
        <v>110</v>
      </c>
      <c r="K214" s="49">
        <v>1.8</v>
      </c>
      <c r="L214" s="24">
        <v>143</v>
      </c>
      <c r="M214" s="49">
        <f t="shared" si="15"/>
        <v>257.40000000000003</v>
      </c>
      <c r="N214" s="49">
        <v>3</v>
      </c>
      <c r="O214" s="24">
        <v>23.6</v>
      </c>
      <c r="P214" s="49">
        <f t="shared" si="16"/>
        <v>70.800000000000011</v>
      </c>
      <c r="Q214" s="24">
        <v>1</v>
      </c>
      <c r="R214" s="24">
        <v>1150</v>
      </c>
      <c r="S214" s="24">
        <v>1150</v>
      </c>
      <c r="T214" s="49">
        <v>7</v>
      </c>
      <c r="U214" s="24">
        <v>29.11</v>
      </c>
      <c r="V214" s="49">
        <f t="shared" si="17"/>
        <v>203.76999999999998</v>
      </c>
      <c r="W214" s="24">
        <f t="shared" si="18"/>
        <v>3725.9700000000003</v>
      </c>
      <c r="X214" s="32">
        <v>1600</v>
      </c>
      <c r="Y214" s="32"/>
      <c r="Z214" s="24">
        <f t="shared" si="19"/>
        <v>2125.9700000000003</v>
      </c>
    </row>
    <row r="215" spans="1:26" ht="14.25">
      <c r="A215" s="31" t="s">
        <v>1477</v>
      </c>
      <c r="B215" s="10" t="s">
        <v>1478</v>
      </c>
      <c r="C215" s="24">
        <v>1</v>
      </c>
      <c r="D215" s="24">
        <v>1629</v>
      </c>
      <c r="E215" s="24">
        <v>1</v>
      </c>
      <c r="F215" s="24">
        <v>305</v>
      </c>
      <c r="G215" s="24">
        <v>305</v>
      </c>
      <c r="H215" s="24">
        <v>2</v>
      </c>
      <c r="I215" s="24">
        <v>55</v>
      </c>
      <c r="J215" s="24">
        <v>110</v>
      </c>
      <c r="K215" s="49">
        <v>1.6</v>
      </c>
      <c r="L215" s="24">
        <v>143</v>
      </c>
      <c r="M215" s="49">
        <f t="shared" si="15"/>
        <v>228.8</v>
      </c>
      <c r="N215" s="49">
        <v>3</v>
      </c>
      <c r="O215" s="24">
        <v>23.6</v>
      </c>
      <c r="P215" s="49">
        <f t="shared" si="16"/>
        <v>70.800000000000011</v>
      </c>
      <c r="Q215" s="24">
        <v>1</v>
      </c>
      <c r="R215" s="24">
        <v>1150</v>
      </c>
      <c r="S215" s="24">
        <v>1150</v>
      </c>
      <c r="T215" s="49">
        <v>8</v>
      </c>
      <c r="U215" s="24">
        <v>29.11</v>
      </c>
      <c r="V215" s="49">
        <f t="shared" si="17"/>
        <v>232.88</v>
      </c>
      <c r="W215" s="24">
        <f t="shared" si="18"/>
        <v>3726.4800000000005</v>
      </c>
      <c r="X215" s="32">
        <v>1600</v>
      </c>
      <c r="Y215" s="32"/>
      <c r="Z215" s="24">
        <f t="shared" si="19"/>
        <v>2126.4800000000005</v>
      </c>
    </row>
    <row r="216" spans="1:26" ht="14.25">
      <c r="A216" s="31" t="s">
        <v>1479</v>
      </c>
      <c r="B216" s="10" t="s">
        <v>1480</v>
      </c>
      <c r="C216" s="32"/>
      <c r="D216" s="32"/>
      <c r="E216" s="24">
        <v>1</v>
      </c>
      <c r="F216" s="24">
        <v>305</v>
      </c>
      <c r="G216" s="24">
        <v>305</v>
      </c>
      <c r="H216" s="24">
        <v>2</v>
      </c>
      <c r="I216" s="24">
        <v>55</v>
      </c>
      <c r="J216" s="24">
        <v>110</v>
      </c>
      <c r="K216" s="49">
        <v>2</v>
      </c>
      <c r="L216" s="24">
        <v>143</v>
      </c>
      <c r="M216" s="49">
        <f t="shared" si="15"/>
        <v>286</v>
      </c>
      <c r="N216" s="49">
        <v>3</v>
      </c>
      <c r="O216" s="24">
        <v>23.6</v>
      </c>
      <c r="P216" s="49">
        <f t="shared" si="16"/>
        <v>70.800000000000011</v>
      </c>
      <c r="Q216" s="24">
        <v>1</v>
      </c>
      <c r="R216" s="24">
        <v>1150</v>
      </c>
      <c r="S216" s="24">
        <v>1150</v>
      </c>
      <c r="T216" s="49">
        <v>7</v>
      </c>
      <c r="U216" s="24">
        <v>29.11</v>
      </c>
      <c r="V216" s="49">
        <f t="shared" si="17"/>
        <v>203.76999999999998</v>
      </c>
      <c r="W216" s="24">
        <f t="shared" si="18"/>
        <v>2125.5699999999997</v>
      </c>
      <c r="X216" s="32">
        <v>1600</v>
      </c>
      <c r="Y216" s="32"/>
      <c r="Z216" s="24">
        <f t="shared" si="19"/>
        <v>525.56999999999971</v>
      </c>
    </row>
    <row r="217" spans="1:26" ht="14.25">
      <c r="A217" s="31" t="s">
        <v>1481</v>
      </c>
      <c r="B217" s="10" t="s">
        <v>1482</v>
      </c>
      <c r="C217" s="32"/>
      <c r="D217" s="32"/>
      <c r="E217" s="24"/>
      <c r="F217" s="24"/>
      <c r="G217" s="24"/>
      <c r="H217" s="24"/>
      <c r="I217" s="24"/>
      <c r="J217" s="24"/>
      <c r="K217" s="49">
        <v>1.8</v>
      </c>
      <c r="L217" s="24">
        <v>143</v>
      </c>
      <c r="M217" s="49">
        <f t="shared" si="15"/>
        <v>257.40000000000003</v>
      </c>
      <c r="N217" s="49">
        <v>3</v>
      </c>
      <c r="O217" s="24">
        <v>23.6</v>
      </c>
      <c r="P217" s="49">
        <f t="shared" si="16"/>
        <v>70.800000000000011</v>
      </c>
      <c r="Q217" s="24">
        <v>1</v>
      </c>
      <c r="R217" s="24">
        <v>1150</v>
      </c>
      <c r="S217" s="24">
        <v>1150</v>
      </c>
      <c r="T217" s="49">
        <v>6</v>
      </c>
      <c r="U217" s="24">
        <v>29.11</v>
      </c>
      <c r="V217" s="49">
        <f t="shared" si="17"/>
        <v>174.66</v>
      </c>
      <c r="W217" s="24">
        <f t="shared" si="18"/>
        <v>1652.8600000000001</v>
      </c>
      <c r="X217" s="32">
        <v>1600</v>
      </c>
      <c r="Y217" s="32"/>
      <c r="Z217" s="24">
        <f t="shared" si="19"/>
        <v>52.860000000000127</v>
      </c>
    </row>
    <row r="218" spans="1:26" ht="14.25">
      <c r="A218" s="31" t="s">
        <v>1483</v>
      </c>
      <c r="B218" s="10" t="s">
        <v>1484</v>
      </c>
      <c r="C218" s="24">
        <v>1</v>
      </c>
      <c r="D218" s="24">
        <v>1629</v>
      </c>
      <c r="E218" s="24">
        <v>1</v>
      </c>
      <c r="F218" s="24">
        <v>305</v>
      </c>
      <c r="G218" s="24">
        <v>305</v>
      </c>
      <c r="H218" s="24">
        <v>2</v>
      </c>
      <c r="I218" s="24">
        <v>55</v>
      </c>
      <c r="J218" s="24">
        <v>110</v>
      </c>
      <c r="K218" s="49">
        <v>1.8</v>
      </c>
      <c r="L218" s="24">
        <v>143</v>
      </c>
      <c r="M218" s="49">
        <f t="shared" si="15"/>
        <v>257.40000000000003</v>
      </c>
      <c r="N218" s="49">
        <v>3</v>
      </c>
      <c r="O218" s="24">
        <v>23.6</v>
      </c>
      <c r="P218" s="49">
        <f t="shared" si="16"/>
        <v>70.800000000000011</v>
      </c>
      <c r="Q218" s="24">
        <v>1</v>
      </c>
      <c r="R218" s="24">
        <v>1150</v>
      </c>
      <c r="S218" s="24">
        <v>1150</v>
      </c>
      <c r="T218" s="49">
        <v>5</v>
      </c>
      <c r="U218" s="24">
        <v>29.11</v>
      </c>
      <c r="V218" s="49">
        <f t="shared" si="17"/>
        <v>145.55000000000001</v>
      </c>
      <c r="W218" s="24">
        <f t="shared" si="18"/>
        <v>3667.7500000000005</v>
      </c>
      <c r="X218" s="32">
        <v>1600</v>
      </c>
      <c r="Y218" s="32"/>
      <c r="Z218" s="24">
        <f t="shared" si="19"/>
        <v>2067.7500000000005</v>
      </c>
    </row>
    <row r="219" spans="1:26" ht="14.25">
      <c r="A219" s="31" t="s">
        <v>1485</v>
      </c>
      <c r="B219" s="10" t="s">
        <v>1486</v>
      </c>
      <c r="C219" s="24">
        <v>1</v>
      </c>
      <c r="D219" s="24">
        <v>1629</v>
      </c>
      <c r="E219" s="24">
        <v>1</v>
      </c>
      <c r="F219" s="24">
        <v>305</v>
      </c>
      <c r="G219" s="24">
        <v>305</v>
      </c>
      <c r="H219" s="24">
        <v>2</v>
      </c>
      <c r="I219" s="24">
        <v>55</v>
      </c>
      <c r="J219" s="24">
        <v>110</v>
      </c>
      <c r="K219" s="49">
        <v>1.6</v>
      </c>
      <c r="L219" s="24">
        <v>143</v>
      </c>
      <c r="M219" s="49">
        <f t="shared" si="15"/>
        <v>228.8</v>
      </c>
      <c r="N219" s="49">
        <v>3</v>
      </c>
      <c r="O219" s="24">
        <v>23.6</v>
      </c>
      <c r="P219" s="49">
        <f t="shared" si="16"/>
        <v>70.800000000000011</v>
      </c>
      <c r="Q219" s="24">
        <v>1</v>
      </c>
      <c r="R219" s="24">
        <v>1150</v>
      </c>
      <c r="S219" s="24">
        <v>1150</v>
      </c>
      <c r="T219" s="49">
        <v>7</v>
      </c>
      <c r="U219" s="24">
        <v>29.11</v>
      </c>
      <c r="V219" s="49">
        <f t="shared" si="17"/>
        <v>203.76999999999998</v>
      </c>
      <c r="W219" s="24">
        <f t="shared" si="18"/>
        <v>3697.3700000000003</v>
      </c>
      <c r="X219" s="32">
        <v>1600</v>
      </c>
      <c r="Y219" s="32"/>
      <c r="Z219" s="24">
        <f t="shared" si="19"/>
        <v>2097.3700000000003</v>
      </c>
    </row>
    <row r="220" spans="1:26" ht="14.25">
      <c r="A220" s="31" t="s">
        <v>1487</v>
      </c>
      <c r="B220" s="10" t="s">
        <v>1488</v>
      </c>
      <c r="C220" s="24">
        <v>1</v>
      </c>
      <c r="D220" s="24">
        <v>1629</v>
      </c>
      <c r="E220" s="24">
        <v>1</v>
      </c>
      <c r="F220" s="24">
        <v>305</v>
      </c>
      <c r="G220" s="24">
        <v>305</v>
      </c>
      <c r="H220" s="24">
        <v>2</v>
      </c>
      <c r="I220" s="24">
        <v>55</v>
      </c>
      <c r="J220" s="24">
        <v>110</v>
      </c>
      <c r="K220" s="49">
        <v>2</v>
      </c>
      <c r="L220" s="24">
        <v>143</v>
      </c>
      <c r="M220" s="49">
        <f t="shared" si="15"/>
        <v>286</v>
      </c>
      <c r="N220" s="49">
        <v>3</v>
      </c>
      <c r="O220" s="24">
        <v>23.6</v>
      </c>
      <c r="P220" s="49">
        <f t="shared" si="16"/>
        <v>70.800000000000011</v>
      </c>
      <c r="Q220" s="24">
        <v>1</v>
      </c>
      <c r="R220" s="24">
        <v>1150</v>
      </c>
      <c r="S220" s="24">
        <v>1150</v>
      </c>
      <c r="T220" s="49">
        <v>6</v>
      </c>
      <c r="U220" s="24">
        <v>29.11</v>
      </c>
      <c r="V220" s="49">
        <f t="shared" si="17"/>
        <v>174.66</v>
      </c>
      <c r="W220" s="24">
        <f t="shared" si="18"/>
        <v>3725.46</v>
      </c>
      <c r="X220" s="32">
        <v>1600</v>
      </c>
      <c r="Y220" s="32"/>
      <c r="Z220" s="24">
        <f t="shared" si="19"/>
        <v>2125.46</v>
      </c>
    </row>
    <row r="221" spans="1:26" ht="14.25">
      <c r="A221" s="31" t="s">
        <v>1489</v>
      </c>
      <c r="B221" s="10" t="s">
        <v>1490</v>
      </c>
      <c r="C221" s="24">
        <v>1</v>
      </c>
      <c r="D221" s="24">
        <v>1629</v>
      </c>
      <c r="E221" s="24">
        <v>1</v>
      </c>
      <c r="F221" s="24">
        <v>305</v>
      </c>
      <c r="G221" s="24">
        <v>305</v>
      </c>
      <c r="H221" s="24">
        <v>2</v>
      </c>
      <c r="I221" s="24">
        <v>55</v>
      </c>
      <c r="J221" s="24">
        <v>110</v>
      </c>
      <c r="K221" s="49">
        <v>2</v>
      </c>
      <c r="L221" s="24">
        <v>143</v>
      </c>
      <c r="M221" s="49">
        <f t="shared" si="15"/>
        <v>286</v>
      </c>
      <c r="N221" s="49">
        <v>3</v>
      </c>
      <c r="O221" s="24">
        <v>23.6</v>
      </c>
      <c r="P221" s="49">
        <f t="shared" si="16"/>
        <v>70.800000000000011</v>
      </c>
      <c r="Q221" s="24">
        <v>1</v>
      </c>
      <c r="R221" s="24">
        <v>1150</v>
      </c>
      <c r="S221" s="24">
        <v>1150</v>
      </c>
      <c r="T221" s="49">
        <v>5</v>
      </c>
      <c r="U221" s="24">
        <v>29.11</v>
      </c>
      <c r="V221" s="49">
        <f t="shared" si="17"/>
        <v>145.55000000000001</v>
      </c>
      <c r="W221" s="24">
        <f t="shared" si="18"/>
        <v>3696.3500000000004</v>
      </c>
      <c r="X221" s="32">
        <v>1600</v>
      </c>
      <c r="Y221" s="32"/>
      <c r="Z221" s="24">
        <f t="shared" si="19"/>
        <v>2096.3500000000004</v>
      </c>
    </row>
    <row r="222" spans="1:26" ht="14.25">
      <c r="A222" s="31" t="s">
        <v>1491</v>
      </c>
      <c r="B222" s="10" t="s">
        <v>1492</v>
      </c>
      <c r="C222" s="24">
        <v>1</v>
      </c>
      <c r="D222" s="24">
        <v>1629</v>
      </c>
      <c r="E222" s="24">
        <v>1</v>
      </c>
      <c r="F222" s="24">
        <v>305</v>
      </c>
      <c r="G222" s="24">
        <v>305</v>
      </c>
      <c r="H222" s="24">
        <v>2</v>
      </c>
      <c r="I222" s="24">
        <v>55</v>
      </c>
      <c r="J222" s="24">
        <v>110</v>
      </c>
      <c r="K222" s="49">
        <v>1.5</v>
      </c>
      <c r="L222" s="24">
        <v>143</v>
      </c>
      <c r="M222" s="49">
        <f t="shared" si="15"/>
        <v>214.5</v>
      </c>
      <c r="N222" s="49">
        <v>3</v>
      </c>
      <c r="O222" s="24">
        <v>23.6</v>
      </c>
      <c r="P222" s="49">
        <f t="shared" si="16"/>
        <v>70.800000000000011</v>
      </c>
      <c r="Q222" s="24">
        <v>1</v>
      </c>
      <c r="R222" s="24">
        <v>1150</v>
      </c>
      <c r="S222" s="24">
        <v>1150</v>
      </c>
      <c r="T222" s="49">
        <v>5</v>
      </c>
      <c r="U222" s="24">
        <v>29.11</v>
      </c>
      <c r="V222" s="49">
        <f t="shared" si="17"/>
        <v>145.55000000000001</v>
      </c>
      <c r="W222" s="24">
        <f t="shared" si="18"/>
        <v>3624.8500000000004</v>
      </c>
      <c r="X222" s="32">
        <v>1600</v>
      </c>
      <c r="Y222" s="32"/>
      <c r="Z222" s="24">
        <f t="shared" si="19"/>
        <v>2024.8500000000004</v>
      </c>
    </row>
    <row r="223" spans="1:26" ht="14.25">
      <c r="A223" s="31" t="s">
        <v>1493</v>
      </c>
      <c r="B223" s="10" t="s">
        <v>1494</v>
      </c>
      <c r="C223" s="24">
        <v>1</v>
      </c>
      <c r="D223" s="24">
        <v>1629</v>
      </c>
      <c r="E223" s="24">
        <v>1</v>
      </c>
      <c r="F223" s="24">
        <v>305</v>
      </c>
      <c r="G223" s="24">
        <v>305</v>
      </c>
      <c r="H223" s="24">
        <v>2</v>
      </c>
      <c r="I223" s="24">
        <v>55</v>
      </c>
      <c r="J223" s="24">
        <v>110</v>
      </c>
      <c r="K223" s="49">
        <v>1.5</v>
      </c>
      <c r="L223" s="24">
        <v>143</v>
      </c>
      <c r="M223" s="49">
        <f t="shared" si="15"/>
        <v>214.5</v>
      </c>
      <c r="N223" s="49">
        <v>3</v>
      </c>
      <c r="O223" s="24">
        <v>23.6</v>
      </c>
      <c r="P223" s="49">
        <f t="shared" si="16"/>
        <v>70.800000000000011</v>
      </c>
      <c r="Q223" s="24">
        <v>1</v>
      </c>
      <c r="R223" s="24">
        <v>1150</v>
      </c>
      <c r="S223" s="24">
        <v>1150</v>
      </c>
      <c r="T223" s="49">
        <v>5</v>
      </c>
      <c r="U223" s="24">
        <v>29.11</v>
      </c>
      <c r="V223" s="49">
        <f t="shared" si="17"/>
        <v>145.55000000000001</v>
      </c>
      <c r="W223" s="24">
        <f t="shared" si="18"/>
        <v>3624.8500000000004</v>
      </c>
      <c r="X223" s="32">
        <v>1600</v>
      </c>
      <c r="Y223" s="32"/>
      <c r="Z223" s="24">
        <f t="shared" si="19"/>
        <v>2024.8500000000004</v>
      </c>
    </row>
    <row r="224" spans="1:26" ht="14.25">
      <c r="A224" s="31" t="s">
        <v>1495</v>
      </c>
      <c r="B224" s="10" t="s">
        <v>1496</v>
      </c>
      <c r="C224" s="32"/>
      <c r="D224" s="32"/>
      <c r="E224" s="24"/>
      <c r="F224" s="24"/>
      <c r="G224" s="24"/>
      <c r="H224" s="24"/>
      <c r="I224" s="24"/>
      <c r="J224" s="24"/>
      <c r="K224" s="49">
        <v>1.5</v>
      </c>
      <c r="L224" s="24">
        <v>143</v>
      </c>
      <c r="M224" s="49">
        <f t="shared" si="15"/>
        <v>214.5</v>
      </c>
      <c r="N224" s="49">
        <v>3</v>
      </c>
      <c r="O224" s="24">
        <v>23.6</v>
      </c>
      <c r="P224" s="49">
        <f t="shared" si="16"/>
        <v>70.800000000000011</v>
      </c>
      <c r="Q224" s="24">
        <v>1</v>
      </c>
      <c r="R224" s="24">
        <v>1150</v>
      </c>
      <c r="S224" s="24">
        <v>1150</v>
      </c>
      <c r="T224" s="49">
        <v>7</v>
      </c>
      <c r="U224" s="24">
        <v>29.11</v>
      </c>
      <c r="V224" s="49">
        <f t="shared" si="17"/>
        <v>203.76999999999998</v>
      </c>
      <c r="W224" s="24">
        <f t="shared" si="18"/>
        <v>1639.07</v>
      </c>
      <c r="X224" s="32">
        <v>1600</v>
      </c>
      <c r="Y224" s="32"/>
      <c r="Z224" s="24">
        <f t="shared" si="19"/>
        <v>39.069999999999936</v>
      </c>
    </row>
    <row r="225" spans="1:26" ht="14.25">
      <c r="A225" s="31" t="s">
        <v>1497</v>
      </c>
      <c r="B225" s="10" t="s">
        <v>1498</v>
      </c>
      <c r="C225" s="32"/>
      <c r="D225" s="32"/>
      <c r="E225" s="24"/>
      <c r="F225" s="24"/>
      <c r="G225" s="24"/>
      <c r="H225" s="24"/>
      <c r="I225" s="24"/>
      <c r="J225" s="24"/>
      <c r="K225" s="49">
        <v>1.8</v>
      </c>
      <c r="L225" s="24">
        <v>143</v>
      </c>
      <c r="M225" s="49">
        <f t="shared" si="15"/>
        <v>257.40000000000003</v>
      </c>
      <c r="N225" s="49">
        <v>3</v>
      </c>
      <c r="O225" s="24">
        <v>23.6</v>
      </c>
      <c r="P225" s="49">
        <f t="shared" si="16"/>
        <v>70.800000000000011</v>
      </c>
      <c r="Q225" s="24">
        <v>1</v>
      </c>
      <c r="R225" s="24">
        <v>1150</v>
      </c>
      <c r="S225" s="24">
        <v>1150</v>
      </c>
      <c r="T225" s="49">
        <v>6</v>
      </c>
      <c r="U225" s="24">
        <v>29.11</v>
      </c>
      <c r="V225" s="49">
        <f t="shared" si="17"/>
        <v>174.66</v>
      </c>
      <c r="W225" s="24">
        <f t="shared" si="18"/>
        <v>1652.8600000000001</v>
      </c>
      <c r="X225" s="32">
        <v>1600</v>
      </c>
      <c r="Y225" s="32"/>
      <c r="Z225" s="24">
        <f t="shared" si="19"/>
        <v>52.860000000000127</v>
      </c>
    </row>
    <row r="226" spans="1:26" ht="14.25">
      <c r="A226" s="31" t="s">
        <v>1499</v>
      </c>
      <c r="B226" s="10" t="s">
        <v>1500</v>
      </c>
      <c r="C226" s="24">
        <v>1</v>
      </c>
      <c r="D226" s="24">
        <v>1629</v>
      </c>
      <c r="E226" s="24">
        <v>1</v>
      </c>
      <c r="F226" s="24">
        <v>305</v>
      </c>
      <c r="G226" s="24">
        <v>305</v>
      </c>
      <c r="H226" s="24">
        <v>2</v>
      </c>
      <c r="I226" s="24">
        <v>55</v>
      </c>
      <c r="J226" s="24">
        <v>110</v>
      </c>
      <c r="K226" s="49">
        <v>1.6</v>
      </c>
      <c r="L226" s="24">
        <v>143</v>
      </c>
      <c r="M226" s="49">
        <f t="shared" si="15"/>
        <v>228.8</v>
      </c>
      <c r="N226" s="49">
        <v>3</v>
      </c>
      <c r="O226" s="24">
        <v>23.6</v>
      </c>
      <c r="P226" s="49">
        <f t="shared" si="16"/>
        <v>70.800000000000011</v>
      </c>
      <c r="Q226" s="24">
        <v>1</v>
      </c>
      <c r="R226" s="24">
        <v>1150</v>
      </c>
      <c r="S226" s="24">
        <v>1150</v>
      </c>
      <c r="T226" s="49">
        <v>6</v>
      </c>
      <c r="U226" s="24">
        <v>29.11</v>
      </c>
      <c r="V226" s="49">
        <f t="shared" si="17"/>
        <v>174.66</v>
      </c>
      <c r="W226" s="24">
        <f t="shared" si="18"/>
        <v>3668.26</v>
      </c>
      <c r="X226" s="32">
        <v>1600</v>
      </c>
      <c r="Y226" s="32"/>
      <c r="Z226" s="24">
        <f t="shared" si="19"/>
        <v>2068.2600000000002</v>
      </c>
    </row>
    <row r="227" spans="1:26" ht="14.25">
      <c r="A227" s="31" t="s">
        <v>1501</v>
      </c>
      <c r="B227" s="10" t="s">
        <v>1502</v>
      </c>
      <c r="C227" s="24">
        <v>1</v>
      </c>
      <c r="D227" s="24">
        <v>1629</v>
      </c>
      <c r="E227" s="24">
        <v>1</v>
      </c>
      <c r="F227" s="24">
        <v>305</v>
      </c>
      <c r="G227" s="24">
        <v>305</v>
      </c>
      <c r="H227" s="24">
        <v>2</v>
      </c>
      <c r="I227" s="24">
        <v>55</v>
      </c>
      <c r="J227" s="24">
        <v>110</v>
      </c>
      <c r="K227" s="49">
        <v>2</v>
      </c>
      <c r="L227" s="24">
        <v>143</v>
      </c>
      <c r="M227" s="49">
        <f t="shared" si="15"/>
        <v>286</v>
      </c>
      <c r="N227" s="49">
        <v>3</v>
      </c>
      <c r="O227" s="24">
        <v>23.6</v>
      </c>
      <c r="P227" s="49">
        <f t="shared" si="16"/>
        <v>70.800000000000011</v>
      </c>
      <c r="Q227" s="24">
        <v>1</v>
      </c>
      <c r="R227" s="24">
        <v>1150</v>
      </c>
      <c r="S227" s="24">
        <v>1150</v>
      </c>
      <c r="T227" s="49">
        <v>7</v>
      </c>
      <c r="U227" s="24">
        <v>29.11</v>
      </c>
      <c r="V227" s="49">
        <f t="shared" si="17"/>
        <v>203.76999999999998</v>
      </c>
      <c r="W227" s="24">
        <f t="shared" si="18"/>
        <v>3754.57</v>
      </c>
      <c r="X227" s="32">
        <v>1600</v>
      </c>
      <c r="Y227" s="32"/>
      <c r="Z227" s="24">
        <f t="shared" si="19"/>
        <v>2154.5700000000002</v>
      </c>
    </row>
    <row r="228" spans="1:26" ht="14.25">
      <c r="A228" s="31" t="s">
        <v>1503</v>
      </c>
      <c r="B228" s="10" t="s">
        <v>1504</v>
      </c>
      <c r="C228" s="24">
        <v>1</v>
      </c>
      <c r="D228" s="24">
        <v>1629</v>
      </c>
      <c r="E228" s="24">
        <v>1</v>
      </c>
      <c r="F228" s="24">
        <v>305</v>
      </c>
      <c r="G228" s="24">
        <v>305</v>
      </c>
      <c r="H228" s="24">
        <v>2</v>
      </c>
      <c r="I228" s="24">
        <v>55</v>
      </c>
      <c r="J228" s="24">
        <v>110</v>
      </c>
      <c r="K228" s="49">
        <v>1.8</v>
      </c>
      <c r="L228" s="24">
        <v>143</v>
      </c>
      <c r="M228" s="49">
        <f t="shared" si="15"/>
        <v>257.40000000000003</v>
      </c>
      <c r="N228" s="49">
        <v>3</v>
      </c>
      <c r="O228" s="24">
        <v>23.6</v>
      </c>
      <c r="P228" s="49">
        <f t="shared" si="16"/>
        <v>70.800000000000011</v>
      </c>
      <c r="Q228" s="24">
        <v>1</v>
      </c>
      <c r="R228" s="24">
        <v>1150</v>
      </c>
      <c r="S228" s="24">
        <v>1150</v>
      </c>
      <c r="T228" s="49">
        <v>5</v>
      </c>
      <c r="U228" s="24">
        <v>29.11</v>
      </c>
      <c r="V228" s="49">
        <f t="shared" si="17"/>
        <v>145.55000000000001</v>
      </c>
      <c r="W228" s="24">
        <f t="shared" si="18"/>
        <v>3667.7500000000005</v>
      </c>
      <c r="X228" s="32">
        <v>1600</v>
      </c>
      <c r="Y228" s="32"/>
      <c r="Z228" s="24">
        <f t="shared" si="19"/>
        <v>2067.7500000000005</v>
      </c>
    </row>
    <row r="229" spans="1:26" ht="14.25">
      <c r="A229" s="31" t="s">
        <v>1505</v>
      </c>
      <c r="B229" s="10" t="s">
        <v>1506</v>
      </c>
      <c r="C229" s="24"/>
      <c r="D229" s="24"/>
      <c r="E229" s="24"/>
      <c r="F229" s="24"/>
      <c r="G229" s="24"/>
      <c r="H229" s="24"/>
      <c r="I229" s="24"/>
      <c r="J229" s="24"/>
      <c r="K229" s="49">
        <v>1.8</v>
      </c>
      <c r="L229" s="24">
        <v>143</v>
      </c>
      <c r="M229" s="49">
        <f t="shared" si="15"/>
        <v>257.40000000000003</v>
      </c>
      <c r="N229" s="49">
        <v>3</v>
      </c>
      <c r="O229" s="24">
        <v>23.6</v>
      </c>
      <c r="P229" s="49">
        <f t="shared" si="16"/>
        <v>70.800000000000011</v>
      </c>
      <c r="Q229" s="24">
        <v>1</v>
      </c>
      <c r="R229" s="24">
        <v>1150</v>
      </c>
      <c r="S229" s="24">
        <v>1150</v>
      </c>
      <c r="T229" s="49">
        <v>8</v>
      </c>
      <c r="U229" s="24">
        <v>29.11</v>
      </c>
      <c r="V229" s="49">
        <f t="shared" si="17"/>
        <v>232.88</v>
      </c>
      <c r="W229" s="24">
        <f t="shared" si="18"/>
        <v>1711.08</v>
      </c>
      <c r="X229" s="32">
        <v>1600</v>
      </c>
      <c r="Y229" s="32"/>
      <c r="Z229" s="24">
        <f t="shared" si="19"/>
        <v>111.07999999999993</v>
      </c>
    </row>
    <row r="230" spans="1:26" ht="14.25">
      <c r="A230" s="31" t="s">
        <v>1507</v>
      </c>
      <c r="B230" s="10" t="s">
        <v>1508</v>
      </c>
      <c r="C230" s="24"/>
      <c r="D230" s="24"/>
      <c r="E230" s="24">
        <v>1</v>
      </c>
      <c r="F230" s="24">
        <v>305</v>
      </c>
      <c r="G230" s="24">
        <v>305</v>
      </c>
      <c r="H230" s="24">
        <v>2</v>
      </c>
      <c r="I230" s="24">
        <v>55</v>
      </c>
      <c r="J230" s="24">
        <v>110</v>
      </c>
      <c r="K230" s="49">
        <v>1.6</v>
      </c>
      <c r="L230" s="24">
        <v>143</v>
      </c>
      <c r="M230" s="49">
        <f t="shared" si="15"/>
        <v>228.8</v>
      </c>
      <c r="N230" s="49">
        <v>3</v>
      </c>
      <c r="O230" s="24">
        <v>23.6</v>
      </c>
      <c r="P230" s="49">
        <f t="shared" si="16"/>
        <v>70.800000000000011</v>
      </c>
      <c r="Q230" s="24">
        <v>1</v>
      </c>
      <c r="R230" s="24">
        <v>1150</v>
      </c>
      <c r="S230" s="24">
        <v>1150</v>
      </c>
      <c r="T230" s="49">
        <v>7</v>
      </c>
      <c r="U230" s="24">
        <v>29.11</v>
      </c>
      <c r="V230" s="49">
        <f t="shared" si="17"/>
        <v>203.76999999999998</v>
      </c>
      <c r="W230" s="24">
        <f t="shared" si="18"/>
        <v>2068.37</v>
      </c>
      <c r="X230" s="32">
        <v>1600</v>
      </c>
      <c r="Y230" s="32"/>
      <c r="Z230" s="24">
        <f t="shared" si="19"/>
        <v>468.36999999999989</v>
      </c>
    </row>
    <row r="231" spans="1:26" ht="14.25">
      <c r="A231" s="31" t="s">
        <v>1509</v>
      </c>
      <c r="B231" s="10" t="s">
        <v>1510</v>
      </c>
      <c r="C231" s="24">
        <v>1</v>
      </c>
      <c r="D231" s="24">
        <v>1629</v>
      </c>
      <c r="E231" s="24">
        <v>1</v>
      </c>
      <c r="F231" s="24">
        <v>305</v>
      </c>
      <c r="G231" s="24">
        <v>305</v>
      </c>
      <c r="H231" s="24">
        <v>2</v>
      </c>
      <c r="I231" s="24">
        <v>55</v>
      </c>
      <c r="J231" s="24">
        <v>110</v>
      </c>
      <c r="K231" s="49">
        <v>2</v>
      </c>
      <c r="L231" s="24">
        <v>143</v>
      </c>
      <c r="M231" s="49">
        <f t="shared" si="15"/>
        <v>286</v>
      </c>
      <c r="N231" s="49">
        <v>3</v>
      </c>
      <c r="O231" s="24">
        <v>23.6</v>
      </c>
      <c r="P231" s="49">
        <f t="shared" si="16"/>
        <v>70.800000000000011</v>
      </c>
      <c r="Q231" s="24">
        <v>1</v>
      </c>
      <c r="R231" s="24">
        <v>1150</v>
      </c>
      <c r="S231" s="24">
        <v>1150</v>
      </c>
      <c r="T231" s="49">
        <v>8</v>
      </c>
      <c r="U231" s="24">
        <v>29.11</v>
      </c>
      <c r="V231" s="49">
        <f t="shared" si="17"/>
        <v>232.88</v>
      </c>
      <c r="W231" s="24">
        <f t="shared" si="18"/>
        <v>3783.6800000000003</v>
      </c>
      <c r="X231" s="32">
        <v>1600</v>
      </c>
      <c r="Y231" s="32"/>
      <c r="Z231" s="24">
        <f t="shared" si="19"/>
        <v>2183.6800000000003</v>
      </c>
    </row>
    <row r="232" spans="1:26" ht="14.25">
      <c r="A232" s="31" t="s">
        <v>1511</v>
      </c>
      <c r="B232" s="10" t="s">
        <v>1512</v>
      </c>
      <c r="C232" s="24">
        <v>1</v>
      </c>
      <c r="D232" s="24">
        <v>1629</v>
      </c>
      <c r="E232" s="24">
        <v>1</v>
      </c>
      <c r="F232" s="24">
        <v>305</v>
      </c>
      <c r="G232" s="24">
        <v>305</v>
      </c>
      <c r="H232" s="24">
        <v>2</v>
      </c>
      <c r="I232" s="24">
        <v>55</v>
      </c>
      <c r="J232" s="24">
        <v>110</v>
      </c>
      <c r="K232" s="49">
        <v>2</v>
      </c>
      <c r="L232" s="24">
        <v>143</v>
      </c>
      <c r="M232" s="49">
        <f t="shared" si="15"/>
        <v>286</v>
      </c>
      <c r="N232" s="49">
        <v>3</v>
      </c>
      <c r="O232" s="24">
        <v>23.6</v>
      </c>
      <c r="P232" s="49">
        <f t="shared" si="16"/>
        <v>70.800000000000011</v>
      </c>
      <c r="Q232" s="24">
        <v>1</v>
      </c>
      <c r="R232" s="24">
        <v>1150</v>
      </c>
      <c r="S232" s="24">
        <v>1150</v>
      </c>
      <c r="T232" s="49">
        <v>7</v>
      </c>
      <c r="U232" s="24">
        <v>29.11</v>
      </c>
      <c r="V232" s="49">
        <f t="shared" si="17"/>
        <v>203.76999999999998</v>
      </c>
      <c r="W232" s="24">
        <f t="shared" si="18"/>
        <v>3754.57</v>
      </c>
      <c r="X232" s="32">
        <v>1600</v>
      </c>
      <c r="Y232" s="32"/>
      <c r="Z232" s="24">
        <f t="shared" si="19"/>
        <v>2154.5700000000002</v>
      </c>
    </row>
    <row r="233" spans="1:26" ht="14.25">
      <c r="A233" s="31" t="s">
        <v>1513</v>
      </c>
      <c r="B233" s="10" t="s">
        <v>1514</v>
      </c>
      <c r="C233" s="24"/>
      <c r="D233" s="24"/>
      <c r="E233" s="24"/>
      <c r="F233" s="24"/>
      <c r="G233" s="24"/>
      <c r="H233" s="24"/>
      <c r="I233" s="24"/>
      <c r="J233" s="24"/>
      <c r="K233" s="49">
        <v>1.5</v>
      </c>
      <c r="L233" s="24">
        <v>143</v>
      </c>
      <c r="M233" s="49">
        <f t="shared" si="15"/>
        <v>214.5</v>
      </c>
      <c r="N233" s="49">
        <v>3</v>
      </c>
      <c r="O233" s="24">
        <v>23.6</v>
      </c>
      <c r="P233" s="49">
        <f t="shared" si="16"/>
        <v>70.800000000000011</v>
      </c>
      <c r="Q233" s="24">
        <v>1</v>
      </c>
      <c r="R233" s="24">
        <v>1150</v>
      </c>
      <c r="S233" s="24">
        <v>1150</v>
      </c>
      <c r="T233" s="49">
        <v>6</v>
      </c>
      <c r="U233" s="24">
        <v>29.11</v>
      </c>
      <c r="V233" s="49">
        <f t="shared" si="17"/>
        <v>174.66</v>
      </c>
      <c r="W233" s="24">
        <f t="shared" si="18"/>
        <v>1609.96</v>
      </c>
      <c r="X233" s="32">
        <v>1600</v>
      </c>
      <c r="Y233" s="32"/>
      <c r="Z233" s="24">
        <f t="shared" si="19"/>
        <v>9.9600000000000364</v>
      </c>
    </row>
    <row r="234" spans="1:26" ht="14.25">
      <c r="A234" s="31" t="s">
        <v>1515</v>
      </c>
      <c r="B234" s="10" t="s">
        <v>1516</v>
      </c>
      <c r="C234" s="24">
        <v>1</v>
      </c>
      <c r="D234" s="24">
        <v>1629</v>
      </c>
      <c r="E234" s="24">
        <v>1</v>
      </c>
      <c r="F234" s="24">
        <v>305</v>
      </c>
      <c r="G234" s="24">
        <v>305</v>
      </c>
      <c r="H234" s="24">
        <v>2</v>
      </c>
      <c r="I234" s="24">
        <v>55</v>
      </c>
      <c r="J234" s="24">
        <v>110</v>
      </c>
      <c r="K234" s="49">
        <v>1.5</v>
      </c>
      <c r="L234" s="24">
        <v>143</v>
      </c>
      <c r="M234" s="49">
        <f t="shared" si="15"/>
        <v>214.5</v>
      </c>
      <c r="N234" s="49">
        <v>3</v>
      </c>
      <c r="O234" s="24">
        <v>23.6</v>
      </c>
      <c r="P234" s="49">
        <f t="shared" si="16"/>
        <v>70.800000000000011</v>
      </c>
      <c r="Q234" s="24">
        <v>1</v>
      </c>
      <c r="R234" s="24">
        <v>1150</v>
      </c>
      <c r="S234" s="24">
        <v>1150</v>
      </c>
      <c r="T234" s="49">
        <v>5</v>
      </c>
      <c r="U234" s="24">
        <v>29.11</v>
      </c>
      <c r="V234" s="49">
        <f t="shared" si="17"/>
        <v>145.55000000000001</v>
      </c>
      <c r="W234" s="24">
        <f t="shared" si="18"/>
        <v>3624.8500000000004</v>
      </c>
      <c r="X234" s="32">
        <v>1600</v>
      </c>
      <c r="Y234" s="32"/>
      <c r="Z234" s="24">
        <f t="shared" si="19"/>
        <v>2024.8500000000004</v>
      </c>
    </row>
    <row r="235" spans="1:26" ht="14.25">
      <c r="A235" s="31" t="s">
        <v>1517</v>
      </c>
      <c r="B235" s="10" t="s">
        <v>1518</v>
      </c>
      <c r="C235" s="24">
        <v>1</v>
      </c>
      <c r="D235" s="24">
        <v>1629</v>
      </c>
      <c r="E235" s="24">
        <v>1</v>
      </c>
      <c r="F235" s="24">
        <v>305</v>
      </c>
      <c r="G235" s="24">
        <v>305</v>
      </c>
      <c r="H235" s="24">
        <v>2</v>
      </c>
      <c r="I235" s="24">
        <v>55</v>
      </c>
      <c r="J235" s="24">
        <v>110</v>
      </c>
      <c r="K235" s="49">
        <v>1.5</v>
      </c>
      <c r="L235" s="24">
        <v>143</v>
      </c>
      <c r="M235" s="49">
        <f t="shared" si="15"/>
        <v>214.5</v>
      </c>
      <c r="N235" s="49">
        <v>3</v>
      </c>
      <c r="O235" s="24">
        <v>23.6</v>
      </c>
      <c r="P235" s="49">
        <f t="shared" si="16"/>
        <v>70.800000000000011</v>
      </c>
      <c r="Q235" s="24">
        <v>1</v>
      </c>
      <c r="R235" s="24">
        <v>1150</v>
      </c>
      <c r="S235" s="24">
        <v>1150</v>
      </c>
      <c r="T235" s="49">
        <v>7</v>
      </c>
      <c r="U235" s="24">
        <v>29.11</v>
      </c>
      <c r="V235" s="49">
        <f t="shared" si="17"/>
        <v>203.76999999999998</v>
      </c>
      <c r="W235" s="24">
        <f t="shared" si="18"/>
        <v>3683.07</v>
      </c>
      <c r="X235" s="32">
        <v>1600</v>
      </c>
      <c r="Y235" s="32"/>
      <c r="Z235" s="24">
        <f t="shared" si="19"/>
        <v>2083.0700000000002</v>
      </c>
    </row>
    <row r="236" spans="1:26" ht="14.25">
      <c r="A236" s="31" t="s">
        <v>1519</v>
      </c>
      <c r="B236" s="10" t="s">
        <v>1520</v>
      </c>
      <c r="C236" s="24">
        <v>1</v>
      </c>
      <c r="D236" s="24">
        <v>1629</v>
      </c>
      <c r="E236" s="24">
        <v>1</v>
      </c>
      <c r="F236" s="24">
        <v>305</v>
      </c>
      <c r="G236" s="24">
        <v>305</v>
      </c>
      <c r="H236" s="24">
        <v>2</v>
      </c>
      <c r="I236" s="24">
        <v>55</v>
      </c>
      <c r="J236" s="24">
        <v>110</v>
      </c>
      <c r="K236" s="49">
        <v>1.8</v>
      </c>
      <c r="L236" s="24">
        <v>143</v>
      </c>
      <c r="M236" s="49">
        <f t="shared" si="15"/>
        <v>257.40000000000003</v>
      </c>
      <c r="N236" s="49">
        <v>3</v>
      </c>
      <c r="O236" s="24">
        <v>23.6</v>
      </c>
      <c r="P236" s="49">
        <f t="shared" si="16"/>
        <v>70.800000000000011</v>
      </c>
      <c r="Q236" s="24">
        <v>1</v>
      </c>
      <c r="R236" s="24">
        <v>1150</v>
      </c>
      <c r="S236" s="24">
        <v>1150</v>
      </c>
      <c r="T236" s="49">
        <v>6</v>
      </c>
      <c r="U236" s="24">
        <v>29.11</v>
      </c>
      <c r="V236" s="49">
        <f t="shared" si="17"/>
        <v>174.66</v>
      </c>
      <c r="W236" s="24">
        <f t="shared" si="18"/>
        <v>3696.86</v>
      </c>
      <c r="X236" s="32">
        <v>1600</v>
      </c>
      <c r="Y236" s="32"/>
      <c r="Z236" s="24">
        <f t="shared" si="19"/>
        <v>2096.86</v>
      </c>
    </row>
    <row r="237" spans="1:26" ht="14.25">
      <c r="A237" s="31" t="s">
        <v>1521</v>
      </c>
      <c r="B237" s="10" t="s">
        <v>1522</v>
      </c>
      <c r="C237" s="32"/>
      <c r="D237" s="32"/>
      <c r="E237" s="24">
        <v>1</v>
      </c>
      <c r="F237" s="24">
        <v>305</v>
      </c>
      <c r="G237" s="24">
        <v>305</v>
      </c>
      <c r="H237" s="24"/>
      <c r="I237" s="24"/>
      <c r="J237" s="24"/>
      <c r="K237" s="49">
        <v>1.6</v>
      </c>
      <c r="L237" s="24">
        <v>143</v>
      </c>
      <c r="M237" s="49">
        <f t="shared" si="15"/>
        <v>228.8</v>
      </c>
      <c r="N237" s="49">
        <v>3</v>
      </c>
      <c r="O237" s="24">
        <v>23.6</v>
      </c>
      <c r="P237" s="49">
        <f t="shared" si="16"/>
        <v>70.800000000000011</v>
      </c>
      <c r="Q237" s="24">
        <v>1</v>
      </c>
      <c r="R237" s="24">
        <v>1150</v>
      </c>
      <c r="S237" s="24">
        <v>1150</v>
      </c>
      <c r="T237" s="49">
        <v>5</v>
      </c>
      <c r="U237" s="24">
        <v>29.11</v>
      </c>
      <c r="V237" s="49">
        <f t="shared" si="17"/>
        <v>145.55000000000001</v>
      </c>
      <c r="W237" s="24">
        <f t="shared" si="18"/>
        <v>1900.1499999999999</v>
      </c>
      <c r="X237" s="32">
        <v>1600</v>
      </c>
      <c r="Y237" s="32"/>
      <c r="Z237" s="24">
        <f t="shared" si="19"/>
        <v>300.14999999999986</v>
      </c>
    </row>
    <row r="238" spans="1:26" ht="14.25">
      <c r="A238" s="31" t="s">
        <v>1523</v>
      </c>
      <c r="B238" s="10" t="s">
        <v>1524</v>
      </c>
      <c r="C238" s="24">
        <v>1</v>
      </c>
      <c r="D238" s="24">
        <v>1629</v>
      </c>
      <c r="E238" s="24">
        <v>1</v>
      </c>
      <c r="F238" s="24">
        <v>305</v>
      </c>
      <c r="G238" s="24">
        <v>305</v>
      </c>
      <c r="H238" s="24">
        <v>2</v>
      </c>
      <c r="I238" s="24">
        <v>55</v>
      </c>
      <c r="J238" s="24">
        <v>110</v>
      </c>
      <c r="K238" s="49">
        <v>2</v>
      </c>
      <c r="L238" s="24">
        <v>143</v>
      </c>
      <c r="M238" s="49">
        <f t="shared" si="15"/>
        <v>286</v>
      </c>
      <c r="N238" s="49">
        <v>3</v>
      </c>
      <c r="O238" s="24">
        <v>23.6</v>
      </c>
      <c r="P238" s="49">
        <f t="shared" si="16"/>
        <v>70.800000000000011</v>
      </c>
      <c r="Q238" s="24">
        <v>1</v>
      </c>
      <c r="R238" s="24">
        <v>1150</v>
      </c>
      <c r="S238" s="24">
        <v>1150</v>
      </c>
      <c r="T238" s="49">
        <v>5</v>
      </c>
      <c r="U238" s="24">
        <v>29.11</v>
      </c>
      <c r="V238" s="49">
        <f t="shared" si="17"/>
        <v>145.55000000000001</v>
      </c>
      <c r="W238" s="24">
        <f t="shared" si="18"/>
        <v>3696.3500000000004</v>
      </c>
      <c r="X238" s="32">
        <v>1600</v>
      </c>
      <c r="Y238" s="32"/>
      <c r="Z238" s="24">
        <f t="shared" si="19"/>
        <v>2096.3500000000004</v>
      </c>
    </row>
    <row r="239" spans="1:26" ht="14.25">
      <c r="A239" s="31" t="s">
        <v>1525</v>
      </c>
      <c r="B239" s="10" t="s">
        <v>1526</v>
      </c>
      <c r="C239" s="24">
        <v>1</v>
      </c>
      <c r="D239" s="24">
        <v>1629</v>
      </c>
      <c r="E239" s="24">
        <v>1</v>
      </c>
      <c r="F239" s="24">
        <v>305</v>
      </c>
      <c r="G239" s="24">
        <v>305</v>
      </c>
      <c r="H239" s="24">
        <v>2</v>
      </c>
      <c r="I239" s="24">
        <v>55</v>
      </c>
      <c r="J239" s="24">
        <v>110</v>
      </c>
      <c r="K239" s="49">
        <v>1.8</v>
      </c>
      <c r="L239" s="24">
        <v>143</v>
      </c>
      <c r="M239" s="49">
        <f t="shared" si="15"/>
        <v>257.40000000000003</v>
      </c>
      <c r="N239" s="49">
        <v>3</v>
      </c>
      <c r="O239" s="24">
        <v>23.6</v>
      </c>
      <c r="P239" s="49">
        <f t="shared" si="16"/>
        <v>70.800000000000011</v>
      </c>
      <c r="Q239" s="24">
        <v>1</v>
      </c>
      <c r="R239" s="24">
        <v>1150</v>
      </c>
      <c r="S239" s="24">
        <v>1150</v>
      </c>
      <c r="T239" s="49">
        <v>5</v>
      </c>
      <c r="U239" s="24">
        <v>29.11</v>
      </c>
      <c r="V239" s="49">
        <f t="shared" si="17"/>
        <v>145.55000000000001</v>
      </c>
      <c r="W239" s="24">
        <f t="shared" si="18"/>
        <v>3667.7500000000005</v>
      </c>
      <c r="X239" s="32">
        <v>1600</v>
      </c>
      <c r="Y239" s="32"/>
      <c r="Z239" s="24">
        <f t="shared" si="19"/>
        <v>2067.7500000000005</v>
      </c>
    </row>
    <row r="240" spans="1:26" ht="14.25">
      <c r="A240" s="31" t="s">
        <v>1527</v>
      </c>
      <c r="B240" s="10" t="s">
        <v>1528</v>
      </c>
      <c r="C240" s="24">
        <v>1</v>
      </c>
      <c r="D240" s="24">
        <v>1629</v>
      </c>
      <c r="E240" s="24">
        <v>1</v>
      </c>
      <c r="F240" s="24">
        <v>305</v>
      </c>
      <c r="G240" s="24">
        <v>305</v>
      </c>
      <c r="H240" s="24">
        <v>2</v>
      </c>
      <c r="I240" s="24">
        <v>55</v>
      </c>
      <c r="J240" s="24">
        <v>110</v>
      </c>
      <c r="K240" s="49">
        <v>1.8</v>
      </c>
      <c r="L240" s="24">
        <v>143</v>
      </c>
      <c r="M240" s="49">
        <f t="shared" si="15"/>
        <v>257.40000000000003</v>
      </c>
      <c r="N240" s="49">
        <v>3</v>
      </c>
      <c r="O240" s="24">
        <v>23.6</v>
      </c>
      <c r="P240" s="49">
        <f t="shared" si="16"/>
        <v>70.800000000000011</v>
      </c>
      <c r="Q240" s="24">
        <v>1</v>
      </c>
      <c r="R240" s="24">
        <v>1150</v>
      </c>
      <c r="S240" s="24">
        <v>1150</v>
      </c>
      <c r="T240" s="49">
        <v>7</v>
      </c>
      <c r="U240" s="24">
        <v>29.11</v>
      </c>
      <c r="V240" s="49">
        <f t="shared" si="17"/>
        <v>203.76999999999998</v>
      </c>
      <c r="W240" s="24">
        <f t="shared" si="18"/>
        <v>3725.9700000000003</v>
      </c>
      <c r="X240" s="32">
        <v>1600</v>
      </c>
      <c r="Y240" s="32"/>
      <c r="Z240" s="24">
        <f t="shared" si="19"/>
        <v>2125.9700000000003</v>
      </c>
    </row>
    <row r="241" spans="1:26" ht="14.25">
      <c r="A241" s="31" t="s">
        <v>1529</v>
      </c>
      <c r="B241" s="10" t="s">
        <v>1530</v>
      </c>
      <c r="C241" s="24"/>
      <c r="D241" s="24"/>
      <c r="E241" s="24"/>
      <c r="F241" s="24"/>
      <c r="G241" s="24"/>
      <c r="H241" s="24"/>
      <c r="I241" s="24"/>
      <c r="J241" s="24"/>
      <c r="K241" s="49">
        <v>1.6</v>
      </c>
      <c r="L241" s="24">
        <v>143</v>
      </c>
      <c r="M241" s="49">
        <f t="shared" si="15"/>
        <v>228.8</v>
      </c>
      <c r="N241" s="49">
        <v>3</v>
      </c>
      <c r="O241" s="24">
        <v>23.6</v>
      </c>
      <c r="P241" s="49">
        <f t="shared" si="16"/>
        <v>70.800000000000011</v>
      </c>
      <c r="Q241" s="24">
        <v>1</v>
      </c>
      <c r="R241" s="24">
        <v>1150</v>
      </c>
      <c r="S241" s="24">
        <v>1150</v>
      </c>
      <c r="T241" s="49">
        <v>6</v>
      </c>
      <c r="U241" s="24">
        <v>29.11</v>
      </c>
      <c r="V241" s="49">
        <f t="shared" si="17"/>
        <v>174.66</v>
      </c>
      <c r="W241" s="24">
        <f t="shared" si="18"/>
        <v>1624.26</v>
      </c>
      <c r="X241" s="32">
        <v>1600</v>
      </c>
      <c r="Y241" s="32"/>
      <c r="Z241" s="24">
        <f t="shared" si="19"/>
        <v>24.259999999999991</v>
      </c>
    </row>
    <row r="242" spans="1:26" ht="14.25">
      <c r="A242" s="31" t="s">
        <v>1531</v>
      </c>
      <c r="B242" s="10" t="s">
        <v>1532</v>
      </c>
      <c r="C242" s="24">
        <v>1</v>
      </c>
      <c r="D242" s="24">
        <v>1629</v>
      </c>
      <c r="E242" s="24">
        <v>1</v>
      </c>
      <c r="F242" s="24">
        <v>305</v>
      </c>
      <c r="G242" s="24">
        <v>305</v>
      </c>
      <c r="H242" s="24">
        <v>2</v>
      </c>
      <c r="I242" s="24">
        <v>55</v>
      </c>
      <c r="J242" s="24">
        <v>110</v>
      </c>
      <c r="K242" s="49">
        <v>2</v>
      </c>
      <c r="L242" s="24">
        <v>143</v>
      </c>
      <c r="M242" s="49">
        <f t="shared" si="15"/>
        <v>286</v>
      </c>
      <c r="N242" s="49">
        <v>3</v>
      </c>
      <c r="O242" s="24">
        <v>23.6</v>
      </c>
      <c r="P242" s="49">
        <f t="shared" si="16"/>
        <v>70.800000000000011</v>
      </c>
      <c r="Q242" s="24">
        <v>1</v>
      </c>
      <c r="R242" s="24">
        <v>1150</v>
      </c>
      <c r="S242" s="24">
        <v>1150</v>
      </c>
      <c r="T242" s="49">
        <v>6</v>
      </c>
      <c r="U242" s="24">
        <v>29.11</v>
      </c>
      <c r="V242" s="49">
        <f t="shared" si="17"/>
        <v>174.66</v>
      </c>
      <c r="W242" s="24">
        <f t="shared" si="18"/>
        <v>3725.46</v>
      </c>
      <c r="X242" s="32">
        <v>1600</v>
      </c>
      <c r="Y242" s="32"/>
      <c r="Z242" s="24">
        <f t="shared" si="19"/>
        <v>2125.46</v>
      </c>
    </row>
    <row r="243" spans="1:26" ht="14.25">
      <c r="A243" s="31" t="s">
        <v>1533</v>
      </c>
      <c r="B243" s="10" t="s">
        <v>1534</v>
      </c>
      <c r="C243" s="24">
        <v>1</v>
      </c>
      <c r="D243" s="24">
        <v>1629</v>
      </c>
      <c r="E243" s="24">
        <v>1</v>
      </c>
      <c r="F243" s="24">
        <v>305</v>
      </c>
      <c r="G243" s="24">
        <v>305</v>
      </c>
      <c r="H243" s="24">
        <v>2</v>
      </c>
      <c r="I243" s="24">
        <v>55</v>
      </c>
      <c r="J243" s="24">
        <v>110</v>
      </c>
      <c r="K243" s="49">
        <v>2</v>
      </c>
      <c r="L243" s="24">
        <v>143</v>
      </c>
      <c r="M243" s="49">
        <f t="shared" si="15"/>
        <v>286</v>
      </c>
      <c r="N243" s="49">
        <v>3</v>
      </c>
      <c r="O243" s="24">
        <v>23.6</v>
      </c>
      <c r="P243" s="49">
        <f t="shared" si="16"/>
        <v>70.800000000000011</v>
      </c>
      <c r="Q243" s="24">
        <v>1</v>
      </c>
      <c r="R243" s="24">
        <v>1150</v>
      </c>
      <c r="S243" s="24">
        <v>1150</v>
      </c>
      <c r="T243" s="49">
        <v>7</v>
      </c>
      <c r="U243" s="24">
        <v>29.11</v>
      </c>
      <c r="V243" s="49">
        <f t="shared" si="17"/>
        <v>203.76999999999998</v>
      </c>
      <c r="W243" s="24">
        <f t="shared" si="18"/>
        <v>3754.57</v>
      </c>
      <c r="X243" s="32">
        <v>1600</v>
      </c>
      <c r="Y243" s="32"/>
      <c r="Z243" s="24">
        <f t="shared" si="19"/>
        <v>2154.5700000000002</v>
      </c>
    </row>
    <row r="244" spans="1:26" ht="14.25">
      <c r="A244" s="31" t="s">
        <v>1535</v>
      </c>
      <c r="B244" s="10" t="s">
        <v>1536</v>
      </c>
      <c r="C244" s="24">
        <v>1</v>
      </c>
      <c r="D244" s="24">
        <v>1629</v>
      </c>
      <c r="E244" s="24">
        <v>1</v>
      </c>
      <c r="F244" s="24">
        <v>305</v>
      </c>
      <c r="G244" s="24">
        <v>305</v>
      </c>
      <c r="H244" s="24">
        <v>2</v>
      </c>
      <c r="I244" s="24">
        <v>55</v>
      </c>
      <c r="J244" s="24">
        <v>110</v>
      </c>
      <c r="K244" s="49">
        <v>1.5</v>
      </c>
      <c r="L244" s="24">
        <v>143</v>
      </c>
      <c r="M244" s="49">
        <f t="shared" si="15"/>
        <v>214.5</v>
      </c>
      <c r="N244" s="49">
        <v>3</v>
      </c>
      <c r="O244" s="24">
        <v>23.6</v>
      </c>
      <c r="P244" s="49">
        <f t="shared" si="16"/>
        <v>70.800000000000011</v>
      </c>
      <c r="Q244" s="24">
        <v>1</v>
      </c>
      <c r="R244" s="24">
        <v>1150</v>
      </c>
      <c r="S244" s="24">
        <v>1150</v>
      </c>
      <c r="T244" s="49">
        <v>5</v>
      </c>
      <c r="U244" s="24">
        <v>29.11</v>
      </c>
      <c r="V244" s="49">
        <f t="shared" si="17"/>
        <v>145.55000000000001</v>
      </c>
      <c r="W244" s="24">
        <f t="shared" si="18"/>
        <v>3624.8500000000004</v>
      </c>
      <c r="X244" s="32">
        <v>1600</v>
      </c>
      <c r="Y244" s="32"/>
      <c r="Z244" s="24">
        <f t="shared" si="19"/>
        <v>2024.8500000000004</v>
      </c>
    </row>
    <row r="245" spans="1:26" ht="14.25">
      <c r="A245" s="31" t="s">
        <v>1537</v>
      </c>
      <c r="B245" s="10" t="s">
        <v>1538</v>
      </c>
      <c r="C245" s="24"/>
      <c r="D245" s="24"/>
      <c r="E245" s="24"/>
      <c r="F245" s="24"/>
      <c r="G245" s="24"/>
      <c r="H245" s="24"/>
      <c r="I245" s="24"/>
      <c r="J245" s="24"/>
      <c r="K245" s="49">
        <v>1.5</v>
      </c>
      <c r="L245" s="24">
        <v>143</v>
      </c>
      <c r="M245" s="49">
        <f t="shared" si="15"/>
        <v>214.5</v>
      </c>
      <c r="N245" s="49">
        <v>3</v>
      </c>
      <c r="O245" s="24">
        <v>23.6</v>
      </c>
      <c r="P245" s="49">
        <f t="shared" si="16"/>
        <v>70.800000000000011</v>
      </c>
      <c r="Q245" s="24">
        <v>1</v>
      </c>
      <c r="R245" s="24">
        <v>1150</v>
      </c>
      <c r="S245" s="24">
        <v>1150</v>
      </c>
      <c r="T245" s="49">
        <v>8</v>
      </c>
      <c r="U245" s="24">
        <v>29.11</v>
      </c>
      <c r="V245" s="49">
        <f t="shared" si="17"/>
        <v>232.88</v>
      </c>
      <c r="W245" s="24">
        <f t="shared" si="18"/>
        <v>1668.1799999999998</v>
      </c>
      <c r="X245" s="32">
        <v>1600</v>
      </c>
      <c r="Y245" s="32"/>
      <c r="Z245" s="24">
        <f t="shared" si="19"/>
        <v>68.179999999999836</v>
      </c>
    </row>
    <row r="246" spans="1:26" ht="14.25">
      <c r="A246" s="31" t="s">
        <v>1539</v>
      </c>
      <c r="B246" s="10" t="s">
        <v>1540</v>
      </c>
      <c r="C246" s="24">
        <v>1</v>
      </c>
      <c r="D246" s="24">
        <v>1629</v>
      </c>
      <c r="E246" s="24">
        <v>1</v>
      </c>
      <c r="F246" s="24">
        <v>305</v>
      </c>
      <c r="G246" s="24">
        <v>305</v>
      </c>
      <c r="H246" s="24">
        <v>2</v>
      </c>
      <c r="I246" s="24">
        <v>55</v>
      </c>
      <c r="J246" s="24">
        <v>110</v>
      </c>
      <c r="K246" s="49">
        <v>1.5</v>
      </c>
      <c r="L246" s="24">
        <v>143</v>
      </c>
      <c r="M246" s="49">
        <f t="shared" si="15"/>
        <v>214.5</v>
      </c>
      <c r="N246" s="49">
        <v>3</v>
      </c>
      <c r="O246" s="24">
        <v>23.6</v>
      </c>
      <c r="P246" s="49">
        <f t="shared" si="16"/>
        <v>70.800000000000011</v>
      </c>
      <c r="Q246" s="24">
        <v>1</v>
      </c>
      <c r="R246" s="24">
        <v>1150</v>
      </c>
      <c r="S246" s="24">
        <v>1150</v>
      </c>
      <c r="T246" s="49">
        <v>7</v>
      </c>
      <c r="U246" s="24">
        <v>29.11</v>
      </c>
      <c r="V246" s="49">
        <f t="shared" si="17"/>
        <v>203.76999999999998</v>
      </c>
      <c r="W246" s="24">
        <f t="shared" si="18"/>
        <v>3683.07</v>
      </c>
      <c r="X246" s="32">
        <v>1600</v>
      </c>
      <c r="Y246" s="32"/>
      <c r="Z246" s="24">
        <f t="shared" si="19"/>
        <v>2083.0700000000002</v>
      </c>
    </row>
    <row r="247" spans="1:26" ht="14.25">
      <c r="A247" s="31" t="s">
        <v>1541</v>
      </c>
      <c r="B247" s="10" t="s">
        <v>1542</v>
      </c>
      <c r="C247" s="24">
        <v>1</v>
      </c>
      <c r="D247" s="24">
        <v>1629</v>
      </c>
      <c r="E247" s="24">
        <v>1</v>
      </c>
      <c r="F247" s="24">
        <v>305</v>
      </c>
      <c r="G247" s="24">
        <v>305</v>
      </c>
      <c r="H247" s="24">
        <v>2</v>
      </c>
      <c r="I247" s="24">
        <v>55</v>
      </c>
      <c r="J247" s="24">
        <v>110</v>
      </c>
      <c r="K247" s="49">
        <v>1.8</v>
      </c>
      <c r="L247" s="24">
        <v>143</v>
      </c>
      <c r="M247" s="49">
        <f t="shared" si="15"/>
        <v>257.40000000000003</v>
      </c>
      <c r="N247" s="49">
        <v>3</v>
      </c>
      <c r="O247" s="24">
        <v>23.6</v>
      </c>
      <c r="P247" s="49">
        <f t="shared" si="16"/>
        <v>70.800000000000011</v>
      </c>
      <c r="Q247" s="24">
        <v>1</v>
      </c>
      <c r="R247" s="24">
        <v>1150</v>
      </c>
      <c r="S247" s="24">
        <v>1150</v>
      </c>
      <c r="T247" s="49">
        <v>8</v>
      </c>
      <c r="U247" s="24">
        <v>29.11</v>
      </c>
      <c r="V247" s="49">
        <f t="shared" si="17"/>
        <v>232.88</v>
      </c>
      <c r="W247" s="24">
        <f t="shared" si="18"/>
        <v>3755.0800000000004</v>
      </c>
      <c r="X247" s="32">
        <v>1600</v>
      </c>
      <c r="Y247" s="32"/>
      <c r="Z247" s="24">
        <f t="shared" si="19"/>
        <v>2155.0800000000004</v>
      </c>
    </row>
    <row r="248" spans="1:26" ht="14.25">
      <c r="A248" s="31" t="s">
        <v>1543</v>
      </c>
      <c r="B248" s="10" t="s">
        <v>1544</v>
      </c>
      <c r="C248" s="24">
        <v>1</v>
      </c>
      <c r="D248" s="24">
        <v>1629</v>
      </c>
      <c r="E248" s="24">
        <v>1</v>
      </c>
      <c r="F248" s="24">
        <v>305</v>
      </c>
      <c r="G248" s="24">
        <v>305</v>
      </c>
      <c r="H248" s="24">
        <v>2</v>
      </c>
      <c r="I248" s="24">
        <v>55</v>
      </c>
      <c r="J248" s="24">
        <v>110</v>
      </c>
      <c r="K248" s="49">
        <v>1.6</v>
      </c>
      <c r="L248" s="24">
        <v>143</v>
      </c>
      <c r="M248" s="49">
        <f t="shared" si="15"/>
        <v>228.8</v>
      </c>
      <c r="N248" s="49">
        <v>3</v>
      </c>
      <c r="O248" s="24">
        <v>23.6</v>
      </c>
      <c r="P248" s="49">
        <f t="shared" si="16"/>
        <v>70.800000000000011</v>
      </c>
      <c r="Q248" s="24">
        <v>1</v>
      </c>
      <c r="R248" s="24">
        <v>1150</v>
      </c>
      <c r="S248" s="24">
        <v>1150</v>
      </c>
      <c r="T248" s="49">
        <v>7</v>
      </c>
      <c r="U248" s="24">
        <v>29.11</v>
      </c>
      <c r="V248" s="49">
        <f t="shared" si="17"/>
        <v>203.76999999999998</v>
      </c>
      <c r="W248" s="24">
        <f t="shared" si="18"/>
        <v>3697.3700000000003</v>
      </c>
      <c r="X248" s="32">
        <v>1600</v>
      </c>
      <c r="Y248" s="32"/>
      <c r="Z248" s="24">
        <f t="shared" si="19"/>
        <v>2097.3700000000003</v>
      </c>
    </row>
    <row r="249" spans="1:26" ht="14.25">
      <c r="A249" s="31" t="s">
        <v>1545</v>
      </c>
      <c r="B249" s="10" t="s">
        <v>1546</v>
      </c>
      <c r="C249" s="24"/>
      <c r="D249" s="24"/>
      <c r="E249" s="24"/>
      <c r="F249" s="24"/>
      <c r="G249" s="24"/>
      <c r="H249" s="24"/>
      <c r="I249" s="24"/>
      <c r="J249" s="24"/>
      <c r="K249" s="49">
        <v>2</v>
      </c>
      <c r="L249" s="24">
        <v>143</v>
      </c>
      <c r="M249" s="49">
        <f t="shared" si="15"/>
        <v>286</v>
      </c>
      <c r="N249" s="49">
        <v>3</v>
      </c>
      <c r="O249" s="24">
        <v>23.6</v>
      </c>
      <c r="P249" s="49">
        <f t="shared" si="16"/>
        <v>70.800000000000011</v>
      </c>
      <c r="Q249" s="24">
        <v>1</v>
      </c>
      <c r="R249" s="24">
        <v>1150</v>
      </c>
      <c r="S249" s="24">
        <v>1150</v>
      </c>
      <c r="T249" s="49">
        <v>6</v>
      </c>
      <c r="U249" s="24">
        <v>29.11</v>
      </c>
      <c r="V249" s="49">
        <f t="shared" si="17"/>
        <v>174.66</v>
      </c>
      <c r="W249" s="24">
        <f t="shared" si="18"/>
        <v>1681.46</v>
      </c>
      <c r="X249" s="32">
        <v>1600</v>
      </c>
      <c r="Y249" s="32"/>
      <c r="Z249" s="24">
        <f t="shared" si="19"/>
        <v>81.460000000000036</v>
      </c>
    </row>
    <row r="250" spans="1:26" ht="14.25">
      <c r="A250" s="31" t="s">
        <v>1547</v>
      </c>
      <c r="B250" s="10" t="s">
        <v>1548</v>
      </c>
      <c r="C250" s="24">
        <v>1</v>
      </c>
      <c r="D250" s="24">
        <v>1629</v>
      </c>
      <c r="E250" s="24">
        <v>1</v>
      </c>
      <c r="F250" s="24">
        <v>305</v>
      </c>
      <c r="G250" s="24">
        <v>305</v>
      </c>
      <c r="H250" s="24">
        <v>2</v>
      </c>
      <c r="I250" s="24">
        <v>55</v>
      </c>
      <c r="J250" s="24">
        <v>110</v>
      </c>
      <c r="K250" s="49">
        <v>1.8</v>
      </c>
      <c r="L250" s="24">
        <v>143</v>
      </c>
      <c r="M250" s="49">
        <f t="shared" si="15"/>
        <v>257.40000000000003</v>
      </c>
      <c r="N250" s="49">
        <v>3</v>
      </c>
      <c r="O250" s="24">
        <v>23.6</v>
      </c>
      <c r="P250" s="49">
        <f t="shared" si="16"/>
        <v>70.800000000000011</v>
      </c>
      <c r="Q250" s="24">
        <v>1</v>
      </c>
      <c r="R250" s="24">
        <v>1150</v>
      </c>
      <c r="S250" s="24">
        <v>1150</v>
      </c>
      <c r="T250" s="49">
        <v>5</v>
      </c>
      <c r="U250" s="24">
        <v>29.11</v>
      </c>
      <c r="V250" s="49">
        <f t="shared" si="17"/>
        <v>145.55000000000001</v>
      </c>
      <c r="W250" s="24">
        <f t="shared" si="18"/>
        <v>3667.7500000000005</v>
      </c>
      <c r="X250" s="32">
        <v>1600</v>
      </c>
      <c r="Y250" s="32"/>
      <c r="Z250" s="24">
        <f t="shared" si="19"/>
        <v>2067.7500000000005</v>
      </c>
    </row>
    <row r="251" spans="1:26" ht="14.25">
      <c r="A251" s="31" t="s">
        <v>1549</v>
      </c>
      <c r="B251" s="10" t="s">
        <v>1550</v>
      </c>
      <c r="C251" s="24"/>
      <c r="D251" s="24"/>
      <c r="E251" s="24"/>
      <c r="F251" s="24"/>
      <c r="G251" s="24"/>
      <c r="H251" s="24"/>
      <c r="I251" s="24"/>
      <c r="J251" s="24"/>
      <c r="K251" s="49">
        <v>1.8</v>
      </c>
      <c r="L251" s="24">
        <v>143</v>
      </c>
      <c r="M251" s="49">
        <f t="shared" si="15"/>
        <v>257.40000000000003</v>
      </c>
      <c r="N251" s="49">
        <v>3</v>
      </c>
      <c r="O251" s="24">
        <v>23.6</v>
      </c>
      <c r="P251" s="49">
        <f t="shared" si="16"/>
        <v>70.800000000000011</v>
      </c>
      <c r="Q251" s="24">
        <v>1</v>
      </c>
      <c r="R251" s="24">
        <v>1150</v>
      </c>
      <c r="S251" s="24">
        <v>1150</v>
      </c>
      <c r="T251" s="49">
        <v>7</v>
      </c>
      <c r="U251" s="24">
        <v>29.11</v>
      </c>
      <c r="V251" s="49">
        <f t="shared" si="17"/>
        <v>203.76999999999998</v>
      </c>
      <c r="W251" s="24">
        <f t="shared" si="18"/>
        <v>1681.97</v>
      </c>
      <c r="X251" s="32">
        <v>1600</v>
      </c>
      <c r="Y251" s="32"/>
      <c r="Z251" s="24">
        <f t="shared" si="19"/>
        <v>81.970000000000027</v>
      </c>
    </row>
    <row r="252" spans="1:26" ht="14.25">
      <c r="A252" s="31" t="s">
        <v>1551</v>
      </c>
      <c r="B252" s="10" t="s">
        <v>1552</v>
      </c>
      <c r="C252" s="24">
        <v>1</v>
      </c>
      <c r="D252" s="24">
        <v>1629</v>
      </c>
      <c r="E252" s="24">
        <v>1</v>
      </c>
      <c r="F252" s="24">
        <v>305</v>
      </c>
      <c r="G252" s="24">
        <v>305</v>
      </c>
      <c r="H252" s="24">
        <v>2</v>
      </c>
      <c r="I252" s="24">
        <v>55</v>
      </c>
      <c r="J252" s="24">
        <v>110</v>
      </c>
      <c r="K252" s="49">
        <v>1.6</v>
      </c>
      <c r="L252" s="24">
        <v>143</v>
      </c>
      <c r="M252" s="49">
        <f t="shared" si="15"/>
        <v>228.8</v>
      </c>
      <c r="N252" s="49">
        <v>3</v>
      </c>
      <c r="O252" s="24">
        <v>23.6</v>
      </c>
      <c r="P252" s="49">
        <f t="shared" si="16"/>
        <v>70.800000000000011</v>
      </c>
      <c r="Q252" s="24">
        <v>1</v>
      </c>
      <c r="R252" s="24">
        <v>1150</v>
      </c>
      <c r="S252" s="24">
        <v>1150</v>
      </c>
      <c r="T252" s="49">
        <v>6</v>
      </c>
      <c r="U252" s="24">
        <v>29.11</v>
      </c>
      <c r="V252" s="49">
        <f t="shared" si="17"/>
        <v>174.66</v>
      </c>
      <c r="W252" s="24">
        <f t="shared" si="18"/>
        <v>3668.26</v>
      </c>
      <c r="X252" s="32">
        <v>1600</v>
      </c>
      <c r="Y252" s="32"/>
      <c r="Z252" s="24">
        <f t="shared" si="19"/>
        <v>2068.2600000000002</v>
      </c>
    </row>
    <row r="253" spans="1:26" ht="14.25">
      <c r="A253" s="31" t="s">
        <v>1553</v>
      </c>
      <c r="B253" s="10" t="s">
        <v>1554</v>
      </c>
      <c r="C253" s="24">
        <v>1</v>
      </c>
      <c r="D253" s="24">
        <v>1629</v>
      </c>
      <c r="E253" s="24">
        <v>1</v>
      </c>
      <c r="F253" s="24">
        <v>305</v>
      </c>
      <c r="G253" s="24">
        <v>305</v>
      </c>
      <c r="H253" s="24">
        <v>2</v>
      </c>
      <c r="I253" s="24">
        <v>55</v>
      </c>
      <c r="J253" s="24">
        <v>110</v>
      </c>
      <c r="K253" s="49">
        <v>2</v>
      </c>
      <c r="L253" s="24">
        <v>143</v>
      </c>
      <c r="M253" s="49">
        <f t="shared" si="15"/>
        <v>286</v>
      </c>
      <c r="N253" s="49">
        <v>3</v>
      </c>
      <c r="O253" s="24">
        <v>23.6</v>
      </c>
      <c r="P253" s="49">
        <f t="shared" si="16"/>
        <v>70.800000000000011</v>
      </c>
      <c r="Q253" s="24">
        <v>1</v>
      </c>
      <c r="R253" s="24">
        <v>1150</v>
      </c>
      <c r="S253" s="24">
        <v>1150</v>
      </c>
      <c r="T253" s="49">
        <v>5</v>
      </c>
      <c r="U253" s="24">
        <v>29.11</v>
      </c>
      <c r="V253" s="49">
        <f t="shared" si="17"/>
        <v>145.55000000000001</v>
      </c>
      <c r="W253" s="24">
        <f t="shared" si="18"/>
        <v>3696.3500000000004</v>
      </c>
      <c r="X253" s="32">
        <v>1600</v>
      </c>
      <c r="Y253" s="32"/>
      <c r="Z253" s="24">
        <f t="shared" si="19"/>
        <v>2096.3500000000004</v>
      </c>
    </row>
    <row r="254" spans="1:26" ht="14.25">
      <c r="A254" s="31" t="s">
        <v>1555</v>
      </c>
      <c r="B254" s="10" t="s">
        <v>1556</v>
      </c>
      <c r="C254" s="24">
        <v>1</v>
      </c>
      <c r="D254" s="24">
        <v>1629</v>
      </c>
      <c r="E254" s="24">
        <v>1</v>
      </c>
      <c r="F254" s="24">
        <v>305</v>
      </c>
      <c r="G254" s="24">
        <v>305</v>
      </c>
      <c r="H254" s="24">
        <v>2</v>
      </c>
      <c r="I254" s="24">
        <v>55</v>
      </c>
      <c r="J254" s="24">
        <v>110</v>
      </c>
      <c r="K254" s="49">
        <v>2</v>
      </c>
      <c r="L254" s="24">
        <v>143</v>
      </c>
      <c r="M254" s="49">
        <f t="shared" si="15"/>
        <v>286</v>
      </c>
      <c r="N254" s="49">
        <v>3</v>
      </c>
      <c r="O254" s="24">
        <v>23.6</v>
      </c>
      <c r="P254" s="49">
        <f t="shared" si="16"/>
        <v>70.800000000000011</v>
      </c>
      <c r="Q254" s="24">
        <v>1</v>
      </c>
      <c r="R254" s="24">
        <v>1150</v>
      </c>
      <c r="S254" s="24">
        <v>1150</v>
      </c>
      <c r="T254" s="49">
        <v>5</v>
      </c>
      <c r="U254" s="24">
        <v>29.11</v>
      </c>
      <c r="V254" s="49">
        <f t="shared" si="17"/>
        <v>145.55000000000001</v>
      </c>
      <c r="W254" s="24">
        <f t="shared" si="18"/>
        <v>3696.3500000000004</v>
      </c>
      <c r="X254" s="32">
        <v>1600</v>
      </c>
      <c r="Y254" s="32"/>
      <c r="Z254" s="24">
        <f t="shared" si="19"/>
        <v>2096.3500000000004</v>
      </c>
    </row>
    <row r="255" spans="1:26" ht="14.25">
      <c r="A255" s="31" t="s">
        <v>1557</v>
      </c>
      <c r="B255" s="10" t="s">
        <v>1558</v>
      </c>
      <c r="C255" s="24"/>
      <c r="D255" s="24"/>
      <c r="E255" s="24"/>
      <c r="F255" s="24"/>
      <c r="G255" s="24"/>
      <c r="H255" s="24"/>
      <c r="I255" s="24"/>
      <c r="J255" s="24"/>
      <c r="K255" s="49">
        <v>1.5</v>
      </c>
      <c r="L255" s="24">
        <v>143</v>
      </c>
      <c r="M255" s="49">
        <f t="shared" si="15"/>
        <v>214.5</v>
      </c>
      <c r="N255" s="49">
        <v>3</v>
      </c>
      <c r="O255" s="24">
        <v>23.6</v>
      </c>
      <c r="P255" s="49">
        <f t="shared" si="16"/>
        <v>70.800000000000011</v>
      </c>
      <c r="Q255" s="24">
        <v>1</v>
      </c>
      <c r="R255" s="24">
        <v>1150</v>
      </c>
      <c r="S255" s="24">
        <v>1150</v>
      </c>
      <c r="T255" s="49">
        <v>6</v>
      </c>
      <c r="U255" s="24">
        <v>29.11</v>
      </c>
      <c r="V255" s="49">
        <f t="shared" si="17"/>
        <v>174.66</v>
      </c>
      <c r="W255" s="24">
        <f t="shared" si="18"/>
        <v>1609.96</v>
      </c>
      <c r="X255" s="32">
        <v>1600</v>
      </c>
      <c r="Y255" s="32"/>
      <c r="Z255" s="24">
        <f t="shared" si="19"/>
        <v>9.9600000000000364</v>
      </c>
    </row>
    <row r="256" spans="1:26" ht="14.25">
      <c r="A256" s="31" t="s">
        <v>1559</v>
      </c>
      <c r="B256" s="10" t="s">
        <v>701</v>
      </c>
      <c r="C256" s="32"/>
      <c r="D256" s="32"/>
      <c r="E256" s="24">
        <v>1</v>
      </c>
      <c r="F256" s="24">
        <v>305</v>
      </c>
      <c r="G256" s="24">
        <v>305</v>
      </c>
      <c r="H256" s="24">
        <v>2</v>
      </c>
      <c r="I256" s="24">
        <v>55</v>
      </c>
      <c r="J256" s="24">
        <v>110</v>
      </c>
      <c r="K256" s="49">
        <v>1.5</v>
      </c>
      <c r="L256" s="24">
        <v>143</v>
      </c>
      <c r="M256" s="49">
        <f t="shared" si="15"/>
        <v>214.5</v>
      </c>
      <c r="N256" s="49">
        <v>3</v>
      </c>
      <c r="O256" s="24">
        <v>23.6</v>
      </c>
      <c r="P256" s="49">
        <f t="shared" si="16"/>
        <v>70.800000000000011</v>
      </c>
      <c r="Q256" s="24">
        <v>1</v>
      </c>
      <c r="R256" s="24">
        <v>1150</v>
      </c>
      <c r="S256" s="24">
        <v>1150</v>
      </c>
      <c r="T256" s="49">
        <v>7</v>
      </c>
      <c r="U256" s="24">
        <v>29.11</v>
      </c>
      <c r="V256" s="49">
        <f t="shared" si="17"/>
        <v>203.76999999999998</v>
      </c>
      <c r="W256" s="24">
        <f t="shared" si="18"/>
        <v>2054.0699999999997</v>
      </c>
      <c r="X256" s="32">
        <v>1600</v>
      </c>
      <c r="Y256" s="32"/>
      <c r="Z256" s="24">
        <f t="shared" si="19"/>
        <v>454.06999999999971</v>
      </c>
    </row>
    <row r="257" spans="1:26" ht="14.25">
      <c r="A257" s="31" t="s">
        <v>1560</v>
      </c>
      <c r="B257" s="10" t="s">
        <v>1561</v>
      </c>
      <c r="C257" s="24">
        <v>1</v>
      </c>
      <c r="D257" s="24">
        <v>1629</v>
      </c>
      <c r="E257" s="24">
        <v>1</v>
      </c>
      <c r="F257" s="24">
        <v>305</v>
      </c>
      <c r="G257" s="24">
        <v>305</v>
      </c>
      <c r="H257" s="24">
        <v>2</v>
      </c>
      <c r="I257" s="24">
        <v>55</v>
      </c>
      <c r="J257" s="24">
        <v>110</v>
      </c>
      <c r="K257" s="49">
        <v>1.5</v>
      </c>
      <c r="L257" s="24">
        <v>143</v>
      </c>
      <c r="M257" s="49">
        <f t="shared" si="15"/>
        <v>214.5</v>
      </c>
      <c r="N257" s="49">
        <v>3</v>
      </c>
      <c r="O257" s="24">
        <v>23.6</v>
      </c>
      <c r="P257" s="49">
        <f t="shared" si="16"/>
        <v>70.800000000000011</v>
      </c>
      <c r="Q257" s="24">
        <v>1</v>
      </c>
      <c r="R257" s="24">
        <v>1150</v>
      </c>
      <c r="S257" s="24">
        <v>1150</v>
      </c>
      <c r="T257" s="49">
        <v>6</v>
      </c>
      <c r="U257" s="24">
        <v>29.11</v>
      </c>
      <c r="V257" s="49">
        <f t="shared" si="17"/>
        <v>174.66</v>
      </c>
      <c r="W257" s="24">
        <f t="shared" si="18"/>
        <v>3653.96</v>
      </c>
      <c r="X257" s="32">
        <v>1600</v>
      </c>
      <c r="Y257" s="32"/>
      <c r="Z257" s="24">
        <f t="shared" si="19"/>
        <v>2053.96</v>
      </c>
    </row>
    <row r="258" spans="1:26" ht="14.25">
      <c r="A258" s="31" t="s">
        <v>1562</v>
      </c>
      <c r="B258" s="10" t="s">
        <v>1563</v>
      </c>
      <c r="C258" s="24">
        <v>1</v>
      </c>
      <c r="D258" s="24">
        <v>1629</v>
      </c>
      <c r="E258" s="24">
        <v>1</v>
      </c>
      <c r="F258" s="24">
        <v>305</v>
      </c>
      <c r="G258" s="24">
        <v>305</v>
      </c>
      <c r="H258" s="24">
        <v>2</v>
      </c>
      <c r="I258" s="24">
        <v>55</v>
      </c>
      <c r="J258" s="24">
        <v>110</v>
      </c>
      <c r="K258" s="49">
        <v>1.8</v>
      </c>
      <c r="L258" s="24">
        <v>143</v>
      </c>
      <c r="M258" s="49">
        <f t="shared" si="15"/>
        <v>257.40000000000003</v>
      </c>
      <c r="N258" s="49">
        <v>3</v>
      </c>
      <c r="O258" s="24">
        <v>23.6</v>
      </c>
      <c r="P258" s="49">
        <f t="shared" si="16"/>
        <v>70.800000000000011</v>
      </c>
      <c r="Q258" s="24">
        <v>1</v>
      </c>
      <c r="R258" s="24">
        <v>1150</v>
      </c>
      <c r="S258" s="24">
        <v>1150</v>
      </c>
      <c r="T258" s="49">
        <v>6</v>
      </c>
      <c r="U258" s="24">
        <v>29.11</v>
      </c>
      <c r="V258" s="49">
        <f t="shared" si="17"/>
        <v>174.66</v>
      </c>
      <c r="W258" s="24">
        <f t="shared" si="18"/>
        <v>3696.86</v>
      </c>
      <c r="X258" s="32">
        <v>1600</v>
      </c>
      <c r="Y258" s="32"/>
      <c r="Z258" s="24">
        <f t="shared" si="19"/>
        <v>2096.86</v>
      </c>
    </row>
    <row r="259" spans="1:26" ht="14.25">
      <c r="A259" s="31" t="s">
        <v>1564</v>
      </c>
      <c r="B259" s="10" t="s">
        <v>1565</v>
      </c>
      <c r="C259" s="24">
        <v>1</v>
      </c>
      <c r="D259" s="24">
        <v>1629</v>
      </c>
      <c r="E259" s="24">
        <v>1</v>
      </c>
      <c r="F259" s="24">
        <v>305</v>
      </c>
      <c r="G259" s="24">
        <v>305</v>
      </c>
      <c r="H259" s="24">
        <v>2</v>
      </c>
      <c r="I259" s="24">
        <v>55</v>
      </c>
      <c r="J259" s="24">
        <v>110</v>
      </c>
      <c r="K259" s="49">
        <v>1.6</v>
      </c>
      <c r="L259" s="24">
        <v>143</v>
      </c>
      <c r="M259" s="49">
        <f t="shared" si="15"/>
        <v>228.8</v>
      </c>
      <c r="N259" s="49">
        <v>3</v>
      </c>
      <c r="O259" s="24">
        <v>23.6</v>
      </c>
      <c r="P259" s="49">
        <f t="shared" si="16"/>
        <v>70.800000000000011</v>
      </c>
      <c r="Q259" s="24">
        <v>1</v>
      </c>
      <c r="R259" s="24">
        <v>1150</v>
      </c>
      <c r="S259" s="24">
        <v>1150</v>
      </c>
      <c r="T259" s="49">
        <v>7</v>
      </c>
      <c r="U259" s="24">
        <v>29.11</v>
      </c>
      <c r="V259" s="49">
        <f t="shared" si="17"/>
        <v>203.76999999999998</v>
      </c>
      <c r="W259" s="24">
        <f t="shared" si="18"/>
        <v>3697.3700000000003</v>
      </c>
      <c r="X259" s="32">
        <v>1600</v>
      </c>
      <c r="Y259" s="32"/>
      <c r="Z259" s="24">
        <f t="shared" si="19"/>
        <v>2097.3700000000003</v>
      </c>
    </row>
    <row r="260" spans="1:26" ht="14.25">
      <c r="A260" s="31" t="s">
        <v>1566</v>
      </c>
      <c r="B260" s="10" t="s">
        <v>1567</v>
      </c>
      <c r="C260" s="24"/>
      <c r="D260" s="24"/>
      <c r="E260" s="24"/>
      <c r="F260" s="24"/>
      <c r="G260" s="24"/>
      <c r="H260" s="24"/>
      <c r="I260" s="24"/>
      <c r="J260" s="24"/>
      <c r="K260" s="49">
        <v>2</v>
      </c>
      <c r="L260" s="24">
        <v>143</v>
      </c>
      <c r="M260" s="49">
        <f t="shared" si="15"/>
        <v>286</v>
      </c>
      <c r="N260" s="49">
        <v>3</v>
      </c>
      <c r="O260" s="24">
        <v>23.6</v>
      </c>
      <c r="P260" s="49">
        <f t="shared" si="16"/>
        <v>70.800000000000011</v>
      </c>
      <c r="Q260" s="24">
        <v>1</v>
      </c>
      <c r="R260" s="24">
        <v>1150</v>
      </c>
      <c r="S260" s="24">
        <v>1150</v>
      </c>
      <c r="T260" s="49">
        <v>5</v>
      </c>
      <c r="U260" s="24">
        <v>29.11</v>
      </c>
      <c r="V260" s="49">
        <f t="shared" si="17"/>
        <v>145.55000000000001</v>
      </c>
      <c r="W260" s="24">
        <f t="shared" si="18"/>
        <v>1652.35</v>
      </c>
      <c r="X260" s="32">
        <v>1600</v>
      </c>
      <c r="Y260" s="32"/>
      <c r="Z260" s="24">
        <f t="shared" si="19"/>
        <v>52.349999999999909</v>
      </c>
    </row>
    <row r="261" spans="1:26" ht="14.25">
      <c r="A261" s="31" t="s">
        <v>1568</v>
      </c>
      <c r="B261" s="10" t="s">
        <v>1569</v>
      </c>
      <c r="C261" s="24">
        <v>1</v>
      </c>
      <c r="D261" s="24">
        <v>1629</v>
      </c>
      <c r="E261" s="24">
        <v>1</v>
      </c>
      <c r="F261" s="24">
        <v>305</v>
      </c>
      <c r="G261" s="24">
        <v>305</v>
      </c>
      <c r="H261" s="24">
        <v>2</v>
      </c>
      <c r="I261" s="24">
        <v>55</v>
      </c>
      <c r="J261" s="24">
        <v>110</v>
      </c>
      <c r="K261" s="49">
        <v>1.8</v>
      </c>
      <c r="L261" s="24">
        <v>143</v>
      </c>
      <c r="M261" s="49">
        <f t="shared" si="15"/>
        <v>257.40000000000003</v>
      </c>
      <c r="N261" s="49">
        <v>3</v>
      </c>
      <c r="O261" s="24">
        <v>23.6</v>
      </c>
      <c r="P261" s="49">
        <f t="shared" si="16"/>
        <v>70.800000000000011</v>
      </c>
      <c r="Q261" s="24">
        <v>1</v>
      </c>
      <c r="R261" s="24">
        <v>1150</v>
      </c>
      <c r="S261" s="24">
        <v>1150</v>
      </c>
      <c r="T261" s="49">
        <v>8</v>
      </c>
      <c r="U261" s="24">
        <v>29.11</v>
      </c>
      <c r="V261" s="49">
        <f t="shared" si="17"/>
        <v>232.88</v>
      </c>
      <c r="W261" s="24">
        <f t="shared" si="18"/>
        <v>3755.0800000000004</v>
      </c>
      <c r="X261" s="32">
        <v>1600</v>
      </c>
      <c r="Y261" s="32"/>
      <c r="Z261" s="24">
        <f t="shared" si="19"/>
        <v>2155.0800000000004</v>
      </c>
    </row>
    <row r="262" spans="1:26" ht="14.25">
      <c r="A262" s="31" t="s">
        <v>1570</v>
      </c>
      <c r="B262" s="10" t="s">
        <v>1571</v>
      </c>
      <c r="C262" s="24"/>
      <c r="D262" s="24"/>
      <c r="E262" s="24"/>
      <c r="F262" s="24"/>
      <c r="G262" s="24"/>
      <c r="H262" s="24"/>
      <c r="I262" s="24"/>
      <c r="J262" s="24"/>
      <c r="K262" s="49">
        <v>1.8</v>
      </c>
      <c r="L262" s="24">
        <v>143</v>
      </c>
      <c r="M262" s="49">
        <f t="shared" ref="M262:M325" si="20">K262*L262</f>
        <v>257.40000000000003</v>
      </c>
      <c r="N262" s="49">
        <v>3</v>
      </c>
      <c r="O262" s="24">
        <v>23.6</v>
      </c>
      <c r="P262" s="49">
        <f t="shared" ref="P262:P325" si="21">N262*O262</f>
        <v>70.800000000000011</v>
      </c>
      <c r="Q262" s="24">
        <v>1</v>
      </c>
      <c r="R262" s="24">
        <v>1150</v>
      </c>
      <c r="S262" s="24">
        <v>1150</v>
      </c>
      <c r="T262" s="49">
        <v>7</v>
      </c>
      <c r="U262" s="24">
        <v>29.11</v>
      </c>
      <c r="V262" s="49">
        <f t="shared" ref="V262:V325" si="22">T262*U262</f>
        <v>203.76999999999998</v>
      </c>
      <c r="W262" s="24">
        <f t="shared" ref="W262:W325" si="23">D262+G262+J262+M262+P262+S262+V262</f>
        <v>1681.97</v>
      </c>
      <c r="X262" s="32">
        <v>1600</v>
      </c>
      <c r="Y262" s="32"/>
      <c r="Z262" s="24">
        <f t="shared" si="19"/>
        <v>81.970000000000027</v>
      </c>
    </row>
    <row r="263" spans="1:26" ht="14.25">
      <c r="A263" s="31" t="s">
        <v>1572</v>
      </c>
      <c r="B263" s="10" t="s">
        <v>1573</v>
      </c>
      <c r="C263" s="32"/>
      <c r="D263" s="32"/>
      <c r="E263" s="24">
        <v>1</v>
      </c>
      <c r="F263" s="24">
        <v>305</v>
      </c>
      <c r="G263" s="24">
        <v>305</v>
      </c>
      <c r="H263" s="24">
        <v>2</v>
      </c>
      <c r="I263" s="24">
        <v>55</v>
      </c>
      <c r="J263" s="24">
        <v>110</v>
      </c>
      <c r="K263" s="49">
        <v>1.6</v>
      </c>
      <c r="L263" s="24">
        <v>143</v>
      </c>
      <c r="M263" s="49">
        <f t="shared" si="20"/>
        <v>228.8</v>
      </c>
      <c r="N263" s="49">
        <v>3</v>
      </c>
      <c r="O263" s="24">
        <v>23.6</v>
      </c>
      <c r="P263" s="49">
        <f t="shared" si="21"/>
        <v>70.800000000000011</v>
      </c>
      <c r="Q263" s="24">
        <v>1</v>
      </c>
      <c r="R263" s="24">
        <v>1150</v>
      </c>
      <c r="S263" s="24">
        <v>1150</v>
      </c>
      <c r="T263" s="49">
        <v>8</v>
      </c>
      <c r="U263" s="24">
        <v>29.11</v>
      </c>
      <c r="V263" s="49">
        <f t="shared" si="22"/>
        <v>232.88</v>
      </c>
      <c r="W263" s="24">
        <f t="shared" si="23"/>
        <v>2097.48</v>
      </c>
      <c r="X263" s="32">
        <v>1600</v>
      </c>
      <c r="Y263" s="32"/>
      <c r="Z263" s="24">
        <f t="shared" si="19"/>
        <v>497.48</v>
      </c>
    </row>
    <row r="264" spans="1:26" ht="14.25">
      <c r="A264" s="31" t="s">
        <v>1574</v>
      </c>
      <c r="B264" s="10" t="s">
        <v>1575</v>
      </c>
      <c r="C264" s="32"/>
      <c r="D264" s="32"/>
      <c r="E264" s="24"/>
      <c r="F264" s="24"/>
      <c r="G264" s="24"/>
      <c r="H264" s="24"/>
      <c r="I264" s="24"/>
      <c r="J264" s="24"/>
      <c r="K264" s="49">
        <v>2</v>
      </c>
      <c r="L264" s="24">
        <v>143</v>
      </c>
      <c r="M264" s="49">
        <f t="shared" si="20"/>
        <v>286</v>
      </c>
      <c r="N264" s="49">
        <v>3</v>
      </c>
      <c r="O264" s="24">
        <v>23.6</v>
      </c>
      <c r="P264" s="49">
        <f t="shared" si="21"/>
        <v>70.800000000000011</v>
      </c>
      <c r="Q264" s="24">
        <v>1</v>
      </c>
      <c r="R264" s="24">
        <v>1150</v>
      </c>
      <c r="S264" s="24">
        <v>1150</v>
      </c>
      <c r="T264" s="49">
        <v>7</v>
      </c>
      <c r="U264" s="24">
        <v>29.11</v>
      </c>
      <c r="V264" s="49">
        <f t="shared" si="22"/>
        <v>203.76999999999998</v>
      </c>
      <c r="W264" s="24">
        <f t="shared" si="23"/>
        <v>1710.57</v>
      </c>
      <c r="X264" s="32">
        <v>1600</v>
      </c>
      <c r="Y264" s="32"/>
      <c r="Z264" s="24">
        <f t="shared" si="19"/>
        <v>110.56999999999994</v>
      </c>
    </row>
    <row r="265" spans="1:26" ht="14.25">
      <c r="A265" s="31" t="s">
        <v>1576</v>
      </c>
      <c r="B265" s="10" t="s">
        <v>1577</v>
      </c>
      <c r="C265" s="24">
        <v>1</v>
      </c>
      <c r="D265" s="24">
        <v>1629</v>
      </c>
      <c r="E265" s="24">
        <v>1</v>
      </c>
      <c r="F265" s="24">
        <v>305</v>
      </c>
      <c r="G265" s="24">
        <v>305</v>
      </c>
      <c r="H265" s="24">
        <v>2</v>
      </c>
      <c r="I265" s="24">
        <v>55</v>
      </c>
      <c r="J265" s="24">
        <v>110</v>
      </c>
      <c r="K265" s="49">
        <v>2</v>
      </c>
      <c r="L265" s="24">
        <v>143</v>
      </c>
      <c r="M265" s="49">
        <f t="shared" si="20"/>
        <v>286</v>
      </c>
      <c r="N265" s="49">
        <v>3</v>
      </c>
      <c r="O265" s="24">
        <v>23.6</v>
      </c>
      <c r="P265" s="49">
        <f t="shared" si="21"/>
        <v>70.800000000000011</v>
      </c>
      <c r="Q265" s="24">
        <v>1</v>
      </c>
      <c r="R265" s="24">
        <v>1150</v>
      </c>
      <c r="S265" s="24">
        <v>1150</v>
      </c>
      <c r="T265" s="49">
        <v>6</v>
      </c>
      <c r="U265" s="24">
        <v>29.11</v>
      </c>
      <c r="V265" s="49">
        <f t="shared" si="22"/>
        <v>174.66</v>
      </c>
      <c r="W265" s="24">
        <f t="shared" si="23"/>
        <v>3725.46</v>
      </c>
      <c r="X265" s="32">
        <v>1600</v>
      </c>
      <c r="Y265" s="32"/>
      <c r="Z265" s="24">
        <f t="shared" ref="Z265:Z328" si="24">W265-X265</f>
        <v>2125.46</v>
      </c>
    </row>
    <row r="266" spans="1:26" ht="14.25">
      <c r="A266" s="31" t="s">
        <v>1578</v>
      </c>
      <c r="B266" s="10" t="s">
        <v>1579</v>
      </c>
      <c r="C266" s="24">
        <v>1</v>
      </c>
      <c r="D266" s="24">
        <v>1629</v>
      </c>
      <c r="E266" s="24">
        <v>1</v>
      </c>
      <c r="F266" s="24">
        <v>305</v>
      </c>
      <c r="G266" s="24">
        <v>305</v>
      </c>
      <c r="H266" s="24">
        <v>2</v>
      </c>
      <c r="I266" s="24">
        <v>55</v>
      </c>
      <c r="J266" s="24">
        <v>110</v>
      </c>
      <c r="K266" s="49">
        <v>1.5</v>
      </c>
      <c r="L266" s="24">
        <v>143</v>
      </c>
      <c r="M266" s="49">
        <f t="shared" si="20"/>
        <v>214.5</v>
      </c>
      <c r="N266" s="49">
        <v>3</v>
      </c>
      <c r="O266" s="24">
        <v>23.6</v>
      </c>
      <c r="P266" s="49">
        <f t="shared" si="21"/>
        <v>70.800000000000011</v>
      </c>
      <c r="Q266" s="24">
        <v>1</v>
      </c>
      <c r="R266" s="24">
        <v>1150</v>
      </c>
      <c r="S266" s="24">
        <v>1150</v>
      </c>
      <c r="T266" s="49">
        <v>5</v>
      </c>
      <c r="U266" s="24">
        <v>29.11</v>
      </c>
      <c r="V266" s="49">
        <f t="shared" si="22"/>
        <v>145.55000000000001</v>
      </c>
      <c r="W266" s="24">
        <f t="shared" si="23"/>
        <v>3624.8500000000004</v>
      </c>
      <c r="X266" s="32">
        <v>1600</v>
      </c>
      <c r="Y266" s="32"/>
      <c r="Z266" s="24">
        <f t="shared" si="24"/>
        <v>2024.8500000000004</v>
      </c>
    </row>
    <row r="267" spans="1:26" ht="14.25">
      <c r="A267" s="31" t="s">
        <v>1580</v>
      </c>
      <c r="B267" s="10" t="s">
        <v>1581</v>
      </c>
      <c r="C267" s="24">
        <v>1</v>
      </c>
      <c r="D267" s="24">
        <v>1629</v>
      </c>
      <c r="E267" s="24">
        <v>1</v>
      </c>
      <c r="F267" s="24">
        <v>305</v>
      </c>
      <c r="G267" s="24">
        <v>305</v>
      </c>
      <c r="H267" s="24">
        <v>2</v>
      </c>
      <c r="I267" s="24">
        <v>55</v>
      </c>
      <c r="J267" s="24">
        <v>110</v>
      </c>
      <c r="K267" s="49">
        <v>1.5</v>
      </c>
      <c r="L267" s="24">
        <v>143</v>
      </c>
      <c r="M267" s="49">
        <f t="shared" si="20"/>
        <v>214.5</v>
      </c>
      <c r="N267" s="49">
        <v>3</v>
      </c>
      <c r="O267" s="24">
        <v>23.6</v>
      </c>
      <c r="P267" s="49">
        <f t="shared" si="21"/>
        <v>70.800000000000011</v>
      </c>
      <c r="Q267" s="24">
        <v>1</v>
      </c>
      <c r="R267" s="24">
        <v>1150</v>
      </c>
      <c r="S267" s="24">
        <v>1150</v>
      </c>
      <c r="T267" s="49">
        <v>7</v>
      </c>
      <c r="U267" s="24">
        <v>29.11</v>
      </c>
      <c r="V267" s="49">
        <f t="shared" si="22"/>
        <v>203.76999999999998</v>
      </c>
      <c r="W267" s="24">
        <f t="shared" si="23"/>
        <v>3683.07</v>
      </c>
      <c r="X267" s="32">
        <v>1600</v>
      </c>
      <c r="Y267" s="32"/>
      <c r="Z267" s="24">
        <f t="shared" si="24"/>
        <v>2083.0700000000002</v>
      </c>
    </row>
    <row r="268" spans="1:26" ht="14.25">
      <c r="A268" s="31" t="s">
        <v>1582</v>
      </c>
      <c r="B268" s="10" t="s">
        <v>1583</v>
      </c>
      <c r="C268" s="24">
        <v>1</v>
      </c>
      <c r="D268" s="24">
        <v>1629</v>
      </c>
      <c r="E268" s="24">
        <v>1</v>
      </c>
      <c r="F268" s="24">
        <v>305</v>
      </c>
      <c r="G268" s="24">
        <v>305</v>
      </c>
      <c r="H268" s="24">
        <v>2</v>
      </c>
      <c r="I268" s="24">
        <v>55</v>
      </c>
      <c r="J268" s="24">
        <v>110</v>
      </c>
      <c r="K268" s="49">
        <v>1.5</v>
      </c>
      <c r="L268" s="24">
        <v>143</v>
      </c>
      <c r="M268" s="49">
        <f t="shared" si="20"/>
        <v>214.5</v>
      </c>
      <c r="N268" s="49">
        <v>3</v>
      </c>
      <c r="O268" s="24">
        <v>23.6</v>
      </c>
      <c r="P268" s="49">
        <f t="shared" si="21"/>
        <v>70.800000000000011</v>
      </c>
      <c r="Q268" s="24">
        <v>1</v>
      </c>
      <c r="R268" s="24">
        <v>1150</v>
      </c>
      <c r="S268" s="24">
        <v>1150</v>
      </c>
      <c r="T268" s="49">
        <v>6</v>
      </c>
      <c r="U268" s="24">
        <v>29.11</v>
      </c>
      <c r="V268" s="49">
        <f t="shared" si="22"/>
        <v>174.66</v>
      </c>
      <c r="W268" s="24">
        <f t="shared" si="23"/>
        <v>3653.96</v>
      </c>
      <c r="X268" s="32">
        <v>1600</v>
      </c>
      <c r="Y268" s="32"/>
      <c r="Z268" s="24">
        <f t="shared" si="24"/>
        <v>2053.96</v>
      </c>
    </row>
    <row r="269" spans="1:26" ht="14.25">
      <c r="A269" s="31" t="s">
        <v>1584</v>
      </c>
      <c r="B269" s="10" t="s">
        <v>1585</v>
      </c>
      <c r="C269" s="24">
        <v>1</v>
      </c>
      <c r="D269" s="24">
        <v>1629</v>
      </c>
      <c r="E269" s="24">
        <v>1</v>
      </c>
      <c r="F269" s="24">
        <v>305</v>
      </c>
      <c r="G269" s="24">
        <v>305</v>
      </c>
      <c r="H269" s="24">
        <v>2</v>
      </c>
      <c r="I269" s="24">
        <v>55</v>
      </c>
      <c r="J269" s="24">
        <v>110</v>
      </c>
      <c r="K269" s="49">
        <v>1.8</v>
      </c>
      <c r="L269" s="24">
        <v>143</v>
      </c>
      <c r="M269" s="49">
        <f t="shared" si="20"/>
        <v>257.40000000000003</v>
      </c>
      <c r="N269" s="49">
        <v>3</v>
      </c>
      <c r="O269" s="24">
        <v>23.6</v>
      </c>
      <c r="P269" s="49">
        <f t="shared" si="21"/>
        <v>70.800000000000011</v>
      </c>
      <c r="Q269" s="24">
        <v>1</v>
      </c>
      <c r="R269" s="24">
        <v>1150</v>
      </c>
      <c r="S269" s="24">
        <v>1150</v>
      </c>
      <c r="T269" s="49">
        <v>5</v>
      </c>
      <c r="U269" s="24">
        <v>29.11</v>
      </c>
      <c r="V269" s="49">
        <f t="shared" si="22"/>
        <v>145.55000000000001</v>
      </c>
      <c r="W269" s="24">
        <f t="shared" si="23"/>
        <v>3667.7500000000005</v>
      </c>
      <c r="X269" s="32">
        <v>1600</v>
      </c>
      <c r="Y269" s="32"/>
      <c r="Z269" s="24">
        <f t="shared" si="24"/>
        <v>2067.7500000000005</v>
      </c>
    </row>
    <row r="270" spans="1:26" ht="14.25">
      <c r="A270" s="31" t="s">
        <v>1586</v>
      </c>
      <c r="B270" s="10" t="s">
        <v>1587</v>
      </c>
      <c r="C270" s="24"/>
      <c r="D270" s="24"/>
      <c r="E270" s="24"/>
      <c r="F270" s="24"/>
      <c r="G270" s="24"/>
      <c r="H270" s="24"/>
      <c r="I270" s="24"/>
      <c r="J270" s="24"/>
      <c r="K270" s="49">
        <v>1.6</v>
      </c>
      <c r="L270" s="24">
        <v>143</v>
      </c>
      <c r="M270" s="49">
        <f t="shared" si="20"/>
        <v>228.8</v>
      </c>
      <c r="N270" s="49">
        <v>3</v>
      </c>
      <c r="O270" s="24">
        <v>23.6</v>
      </c>
      <c r="P270" s="49">
        <f t="shared" si="21"/>
        <v>70.800000000000011</v>
      </c>
      <c r="Q270" s="24">
        <v>1</v>
      </c>
      <c r="R270" s="24">
        <v>1150</v>
      </c>
      <c r="S270" s="24">
        <v>1150</v>
      </c>
      <c r="T270" s="49">
        <v>6</v>
      </c>
      <c r="U270" s="24">
        <v>29.11</v>
      </c>
      <c r="V270" s="49">
        <f t="shared" si="22"/>
        <v>174.66</v>
      </c>
      <c r="W270" s="24">
        <f t="shared" si="23"/>
        <v>1624.26</v>
      </c>
      <c r="X270" s="32">
        <v>1600</v>
      </c>
      <c r="Y270" s="32"/>
      <c r="Z270" s="24">
        <f t="shared" si="24"/>
        <v>24.259999999999991</v>
      </c>
    </row>
    <row r="271" spans="1:26" ht="14.25">
      <c r="A271" s="31" t="s">
        <v>1588</v>
      </c>
      <c r="B271" s="10" t="s">
        <v>1589</v>
      </c>
      <c r="C271" s="24">
        <v>1</v>
      </c>
      <c r="D271" s="24">
        <v>1629</v>
      </c>
      <c r="E271" s="24">
        <v>1</v>
      </c>
      <c r="F271" s="24">
        <v>305</v>
      </c>
      <c r="G271" s="24">
        <v>305</v>
      </c>
      <c r="H271" s="24">
        <v>2</v>
      </c>
      <c r="I271" s="24">
        <v>55</v>
      </c>
      <c r="J271" s="24">
        <v>110</v>
      </c>
      <c r="K271" s="49">
        <v>2</v>
      </c>
      <c r="L271" s="24">
        <v>143</v>
      </c>
      <c r="M271" s="49">
        <f t="shared" si="20"/>
        <v>286</v>
      </c>
      <c r="N271" s="49">
        <v>3</v>
      </c>
      <c r="O271" s="24">
        <v>23.6</v>
      </c>
      <c r="P271" s="49">
        <f t="shared" si="21"/>
        <v>70.800000000000011</v>
      </c>
      <c r="Q271" s="24">
        <v>1</v>
      </c>
      <c r="R271" s="24">
        <v>1150</v>
      </c>
      <c r="S271" s="24">
        <v>1150</v>
      </c>
      <c r="T271" s="49">
        <v>5</v>
      </c>
      <c r="U271" s="24">
        <v>29.11</v>
      </c>
      <c r="V271" s="49">
        <f t="shared" si="22"/>
        <v>145.55000000000001</v>
      </c>
      <c r="W271" s="24">
        <f t="shared" si="23"/>
        <v>3696.3500000000004</v>
      </c>
      <c r="X271" s="32">
        <v>1600</v>
      </c>
      <c r="Y271" s="32"/>
      <c r="Z271" s="24">
        <f t="shared" si="24"/>
        <v>2096.3500000000004</v>
      </c>
    </row>
    <row r="272" spans="1:26" ht="14.25">
      <c r="A272" s="31" t="s">
        <v>1590</v>
      </c>
      <c r="B272" s="10" t="s">
        <v>1591</v>
      </c>
      <c r="C272" s="24">
        <v>1</v>
      </c>
      <c r="D272" s="24">
        <v>1629</v>
      </c>
      <c r="E272" s="24">
        <v>1</v>
      </c>
      <c r="F272" s="24">
        <v>305</v>
      </c>
      <c r="G272" s="24">
        <v>305</v>
      </c>
      <c r="H272" s="24">
        <v>2</v>
      </c>
      <c r="I272" s="24">
        <v>55</v>
      </c>
      <c r="J272" s="24">
        <v>110</v>
      </c>
      <c r="K272" s="49">
        <v>1.8</v>
      </c>
      <c r="L272" s="24">
        <v>143</v>
      </c>
      <c r="M272" s="49">
        <f t="shared" si="20"/>
        <v>257.40000000000003</v>
      </c>
      <c r="N272" s="49">
        <v>3</v>
      </c>
      <c r="O272" s="24">
        <v>23.6</v>
      </c>
      <c r="P272" s="49">
        <f t="shared" si="21"/>
        <v>70.800000000000011</v>
      </c>
      <c r="Q272" s="24">
        <v>1</v>
      </c>
      <c r="R272" s="24">
        <v>1150</v>
      </c>
      <c r="S272" s="24">
        <v>1150</v>
      </c>
      <c r="T272" s="49">
        <v>7</v>
      </c>
      <c r="U272" s="24">
        <v>29.11</v>
      </c>
      <c r="V272" s="49">
        <f t="shared" si="22"/>
        <v>203.76999999999998</v>
      </c>
      <c r="W272" s="24">
        <f t="shared" si="23"/>
        <v>3725.9700000000003</v>
      </c>
      <c r="X272" s="32">
        <v>1600</v>
      </c>
      <c r="Y272" s="32"/>
      <c r="Z272" s="24">
        <f t="shared" si="24"/>
        <v>2125.9700000000003</v>
      </c>
    </row>
    <row r="273" spans="1:26" ht="14.25">
      <c r="A273" s="31" t="s">
        <v>1592</v>
      </c>
      <c r="B273" s="10" t="s">
        <v>1593</v>
      </c>
      <c r="C273" s="24">
        <v>1</v>
      </c>
      <c r="D273" s="24">
        <v>1629</v>
      </c>
      <c r="E273" s="24">
        <v>1</v>
      </c>
      <c r="F273" s="24">
        <v>305</v>
      </c>
      <c r="G273" s="24">
        <v>305</v>
      </c>
      <c r="H273" s="24">
        <v>2</v>
      </c>
      <c r="I273" s="24">
        <v>55</v>
      </c>
      <c r="J273" s="24">
        <v>110</v>
      </c>
      <c r="K273" s="49">
        <v>1.8</v>
      </c>
      <c r="L273" s="24">
        <v>143</v>
      </c>
      <c r="M273" s="49">
        <f t="shared" si="20"/>
        <v>257.40000000000003</v>
      </c>
      <c r="N273" s="49">
        <v>3</v>
      </c>
      <c r="O273" s="24">
        <v>23.6</v>
      </c>
      <c r="P273" s="49">
        <f t="shared" si="21"/>
        <v>70.800000000000011</v>
      </c>
      <c r="Q273" s="24">
        <v>1</v>
      </c>
      <c r="R273" s="24">
        <v>1150</v>
      </c>
      <c r="S273" s="24">
        <v>1150</v>
      </c>
      <c r="T273" s="49">
        <v>6</v>
      </c>
      <c r="U273" s="24">
        <v>29.11</v>
      </c>
      <c r="V273" s="49">
        <f t="shared" si="22"/>
        <v>174.66</v>
      </c>
      <c r="W273" s="24">
        <f t="shared" si="23"/>
        <v>3696.86</v>
      </c>
      <c r="X273" s="32">
        <v>1600</v>
      </c>
      <c r="Y273" s="32"/>
      <c r="Z273" s="24">
        <f t="shared" si="24"/>
        <v>2096.86</v>
      </c>
    </row>
    <row r="274" spans="1:26" ht="14.25">
      <c r="A274" s="31" t="s">
        <v>1594</v>
      </c>
      <c r="B274" s="10" t="s">
        <v>1595</v>
      </c>
      <c r="C274" s="24">
        <v>1</v>
      </c>
      <c r="D274" s="24">
        <v>1629</v>
      </c>
      <c r="E274" s="24">
        <v>1</v>
      </c>
      <c r="F274" s="24">
        <v>305</v>
      </c>
      <c r="G274" s="24">
        <v>305</v>
      </c>
      <c r="H274" s="24">
        <v>2</v>
      </c>
      <c r="I274" s="24">
        <v>55</v>
      </c>
      <c r="J274" s="24">
        <v>110</v>
      </c>
      <c r="K274" s="49">
        <v>1.6</v>
      </c>
      <c r="L274" s="24">
        <v>143</v>
      </c>
      <c r="M274" s="49">
        <f t="shared" si="20"/>
        <v>228.8</v>
      </c>
      <c r="N274" s="49">
        <v>3</v>
      </c>
      <c r="O274" s="24">
        <v>23.6</v>
      </c>
      <c r="P274" s="49">
        <f t="shared" si="21"/>
        <v>70.800000000000011</v>
      </c>
      <c r="Q274" s="24">
        <v>1</v>
      </c>
      <c r="R274" s="24">
        <v>1150</v>
      </c>
      <c r="S274" s="24">
        <v>1150</v>
      </c>
      <c r="T274" s="49">
        <v>6</v>
      </c>
      <c r="U274" s="24">
        <v>29.11</v>
      </c>
      <c r="V274" s="49">
        <f t="shared" si="22"/>
        <v>174.66</v>
      </c>
      <c r="W274" s="24">
        <f t="shared" si="23"/>
        <v>3668.26</v>
      </c>
      <c r="X274" s="32">
        <v>1600</v>
      </c>
      <c r="Y274" s="32"/>
      <c r="Z274" s="24">
        <f t="shared" si="24"/>
        <v>2068.2600000000002</v>
      </c>
    </row>
    <row r="275" spans="1:26" ht="14.25">
      <c r="A275" s="31" t="s">
        <v>1596</v>
      </c>
      <c r="B275" s="10" t="s">
        <v>1597</v>
      </c>
      <c r="C275" s="24">
        <v>1</v>
      </c>
      <c r="D275" s="24">
        <v>1629</v>
      </c>
      <c r="E275" s="24">
        <v>1</v>
      </c>
      <c r="F275" s="24">
        <v>305</v>
      </c>
      <c r="G275" s="24">
        <v>305</v>
      </c>
      <c r="H275" s="24">
        <v>2</v>
      </c>
      <c r="I275" s="24">
        <v>55</v>
      </c>
      <c r="J275" s="24">
        <v>110</v>
      </c>
      <c r="K275" s="49">
        <v>2</v>
      </c>
      <c r="L275" s="24">
        <v>143</v>
      </c>
      <c r="M275" s="49">
        <f t="shared" si="20"/>
        <v>286</v>
      </c>
      <c r="N275" s="49">
        <v>3</v>
      </c>
      <c r="O275" s="24">
        <v>23.6</v>
      </c>
      <c r="P275" s="49">
        <f t="shared" si="21"/>
        <v>70.800000000000011</v>
      </c>
      <c r="Q275" s="24">
        <v>1</v>
      </c>
      <c r="R275" s="24">
        <v>1150</v>
      </c>
      <c r="S275" s="24">
        <v>1150</v>
      </c>
      <c r="T275" s="49">
        <v>7</v>
      </c>
      <c r="U275" s="24">
        <v>29.11</v>
      </c>
      <c r="V275" s="49">
        <f t="shared" si="22"/>
        <v>203.76999999999998</v>
      </c>
      <c r="W275" s="24">
        <f t="shared" si="23"/>
        <v>3754.57</v>
      </c>
      <c r="X275" s="32">
        <v>1600</v>
      </c>
      <c r="Y275" s="32"/>
      <c r="Z275" s="24">
        <f t="shared" si="24"/>
        <v>2154.5700000000002</v>
      </c>
    </row>
    <row r="276" spans="1:26" ht="14.25">
      <c r="A276" s="31" t="s">
        <v>1598</v>
      </c>
      <c r="B276" s="10" t="s">
        <v>1599</v>
      </c>
      <c r="C276" s="24">
        <v>1</v>
      </c>
      <c r="D276" s="24">
        <v>1629</v>
      </c>
      <c r="E276" s="24">
        <v>1</v>
      </c>
      <c r="F276" s="24">
        <v>305</v>
      </c>
      <c r="G276" s="24">
        <v>305</v>
      </c>
      <c r="H276" s="24">
        <v>2</v>
      </c>
      <c r="I276" s="24">
        <v>55</v>
      </c>
      <c r="J276" s="24">
        <v>110</v>
      </c>
      <c r="K276" s="49">
        <v>2</v>
      </c>
      <c r="L276" s="24">
        <v>143</v>
      </c>
      <c r="M276" s="49">
        <f t="shared" si="20"/>
        <v>286</v>
      </c>
      <c r="N276" s="49">
        <v>3</v>
      </c>
      <c r="O276" s="24">
        <v>23.6</v>
      </c>
      <c r="P276" s="49">
        <f t="shared" si="21"/>
        <v>70.800000000000011</v>
      </c>
      <c r="Q276" s="24">
        <v>1</v>
      </c>
      <c r="R276" s="24">
        <v>1150</v>
      </c>
      <c r="S276" s="24">
        <v>1150</v>
      </c>
      <c r="T276" s="49">
        <v>5</v>
      </c>
      <c r="U276" s="24">
        <v>29.11</v>
      </c>
      <c r="V276" s="49">
        <f t="shared" si="22"/>
        <v>145.55000000000001</v>
      </c>
      <c r="W276" s="24">
        <f t="shared" si="23"/>
        <v>3696.3500000000004</v>
      </c>
      <c r="X276" s="32">
        <v>1600</v>
      </c>
      <c r="Y276" s="32"/>
      <c r="Z276" s="24">
        <f t="shared" si="24"/>
        <v>2096.3500000000004</v>
      </c>
    </row>
    <row r="277" spans="1:26" ht="14.25">
      <c r="A277" s="31" t="s">
        <v>1600</v>
      </c>
      <c r="B277" s="10" t="s">
        <v>1601</v>
      </c>
      <c r="C277" s="32">
        <v>1</v>
      </c>
      <c r="D277" s="32">
        <v>1629</v>
      </c>
      <c r="E277" s="24">
        <v>1</v>
      </c>
      <c r="F277" s="24">
        <v>305</v>
      </c>
      <c r="G277" s="24">
        <v>305</v>
      </c>
      <c r="H277" s="24">
        <v>2</v>
      </c>
      <c r="I277" s="24">
        <v>55</v>
      </c>
      <c r="J277" s="24">
        <v>110</v>
      </c>
      <c r="K277" s="49">
        <v>1.5</v>
      </c>
      <c r="L277" s="24">
        <v>143</v>
      </c>
      <c r="M277" s="49">
        <f t="shared" si="20"/>
        <v>214.5</v>
      </c>
      <c r="N277" s="49">
        <v>3</v>
      </c>
      <c r="O277" s="24">
        <v>23.6</v>
      </c>
      <c r="P277" s="49">
        <f t="shared" si="21"/>
        <v>70.800000000000011</v>
      </c>
      <c r="Q277" s="24"/>
      <c r="R277" s="24"/>
      <c r="S277" s="24"/>
      <c r="T277" s="49">
        <v>0</v>
      </c>
      <c r="U277" s="24">
        <v>29.11</v>
      </c>
      <c r="V277" s="49">
        <f t="shared" si="22"/>
        <v>0</v>
      </c>
      <c r="W277" s="24">
        <f t="shared" si="23"/>
        <v>2329.3000000000002</v>
      </c>
      <c r="X277" s="32">
        <v>600</v>
      </c>
      <c r="Y277" s="32"/>
      <c r="Z277" s="24">
        <f t="shared" si="24"/>
        <v>1729.3000000000002</v>
      </c>
    </row>
    <row r="278" spans="1:26" ht="14.25">
      <c r="A278" s="31" t="s">
        <v>1602</v>
      </c>
      <c r="B278" s="10" t="s">
        <v>1603</v>
      </c>
      <c r="C278" s="24">
        <v>1</v>
      </c>
      <c r="D278" s="24">
        <v>1629</v>
      </c>
      <c r="E278" s="24">
        <v>1</v>
      </c>
      <c r="F278" s="24">
        <v>305</v>
      </c>
      <c r="G278" s="24">
        <v>305</v>
      </c>
      <c r="H278" s="24">
        <v>2</v>
      </c>
      <c r="I278" s="24">
        <v>55</v>
      </c>
      <c r="J278" s="24">
        <v>110</v>
      </c>
      <c r="K278" s="49">
        <v>1.5</v>
      </c>
      <c r="L278" s="24">
        <v>143</v>
      </c>
      <c r="M278" s="49">
        <f t="shared" si="20"/>
        <v>214.5</v>
      </c>
      <c r="N278" s="49">
        <v>3</v>
      </c>
      <c r="O278" s="24">
        <v>23.6</v>
      </c>
      <c r="P278" s="49">
        <f t="shared" si="21"/>
        <v>70.800000000000011</v>
      </c>
      <c r="Q278" s="24">
        <v>1</v>
      </c>
      <c r="R278" s="24">
        <v>1150</v>
      </c>
      <c r="S278" s="24">
        <v>1150</v>
      </c>
      <c r="T278" s="49">
        <v>7</v>
      </c>
      <c r="U278" s="24">
        <v>29.11</v>
      </c>
      <c r="V278" s="49">
        <f t="shared" si="22"/>
        <v>203.76999999999998</v>
      </c>
      <c r="W278" s="24">
        <f t="shared" si="23"/>
        <v>3683.07</v>
      </c>
      <c r="X278" s="32">
        <v>1600</v>
      </c>
      <c r="Y278" s="32"/>
      <c r="Z278" s="24">
        <f t="shared" si="24"/>
        <v>2083.0700000000002</v>
      </c>
    </row>
    <row r="279" spans="1:26" ht="14.25">
      <c r="A279" s="31" t="s">
        <v>1604</v>
      </c>
      <c r="B279" s="10" t="s">
        <v>1605</v>
      </c>
      <c r="C279" s="24"/>
      <c r="D279" s="24"/>
      <c r="E279" s="24"/>
      <c r="F279" s="24"/>
      <c r="G279" s="24"/>
      <c r="H279" s="24"/>
      <c r="I279" s="24"/>
      <c r="J279" s="24"/>
      <c r="K279" s="49">
        <v>1.5</v>
      </c>
      <c r="L279" s="24">
        <v>143</v>
      </c>
      <c r="M279" s="49">
        <f t="shared" si="20"/>
        <v>214.5</v>
      </c>
      <c r="N279" s="49">
        <v>3</v>
      </c>
      <c r="O279" s="24">
        <v>23.6</v>
      </c>
      <c r="P279" s="49">
        <f t="shared" si="21"/>
        <v>70.800000000000011</v>
      </c>
      <c r="Q279" s="24">
        <v>1</v>
      </c>
      <c r="R279" s="24">
        <v>1150</v>
      </c>
      <c r="S279" s="24">
        <v>1150</v>
      </c>
      <c r="T279" s="49">
        <v>8</v>
      </c>
      <c r="U279" s="24">
        <v>29.11</v>
      </c>
      <c r="V279" s="49">
        <f t="shared" si="22"/>
        <v>232.88</v>
      </c>
      <c r="W279" s="24">
        <f t="shared" si="23"/>
        <v>1668.1799999999998</v>
      </c>
      <c r="X279" s="32">
        <v>1600</v>
      </c>
      <c r="Y279" s="32"/>
      <c r="Z279" s="24">
        <f t="shared" si="24"/>
        <v>68.179999999999836</v>
      </c>
    </row>
    <row r="280" spans="1:26" ht="14.25">
      <c r="A280" s="31" t="s">
        <v>1606</v>
      </c>
      <c r="B280" s="10" t="s">
        <v>1607</v>
      </c>
      <c r="C280" s="24">
        <v>1</v>
      </c>
      <c r="D280" s="24">
        <v>1629</v>
      </c>
      <c r="E280" s="24">
        <v>1</v>
      </c>
      <c r="F280" s="24">
        <v>305</v>
      </c>
      <c r="G280" s="24">
        <v>305</v>
      </c>
      <c r="H280" s="24">
        <v>2</v>
      </c>
      <c r="I280" s="24">
        <v>55</v>
      </c>
      <c r="J280" s="24">
        <v>110</v>
      </c>
      <c r="K280" s="49">
        <v>1.8</v>
      </c>
      <c r="L280" s="24">
        <v>143</v>
      </c>
      <c r="M280" s="49">
        <f t="shared" si="20"/>
        <v>257.40000000000003</v>
      </c>
      <c r="N280" s="49">
        <v>3</v>
      </c>
      <c r="O280" s="24">
        <v>23.6</v>
      </c>
      <c r="P280" s="49">
        <f t="shared" si="21"/>
        <v>70.800000000000011</v>
      </c>
      <c r="Q280" s="24">
        <v>1</v>
      </c>
      <c r="R280" s="24">
        <v>1150</v>
      </c>
      <c r="S280" s="24">
        <v>1150</v>
      </c>
      <c r="T280" s="49">
        <v>7</v>
      </c>
      <c r="U280" s="24">
        <v>29.11</v>
      </c>
      <c r="V280" s="49">
        <f t="shared" si="22"/>
        <v>203.76999999999998</v>
      </c>
      <c r="W280" s="24">
        <f t="shared" si="23"/>
        <v>3725.9700000000003</v>
      </c>
      <c r="X280" s="32">
        <v>1600</v>
      </c>
      <c r="Y280" s="32"/>
      <c r="Z280" s="24">
        <f t="shared" si="24"/>
        <v>2125.9700000000003</v>
      </c>
    </row>
    <row r="281" spans="1:26" ht="14.25">
      <c r="A281" s="31" t="s">
        <v>1608</v>
      </c>
      <c r="B281" s="10" t="s">
        <v>1609</v>
      </c>
      <c r="C281" s="24">
        <v>1</v>
      </c>
      <c r="D281" s="24">
        <v>1629</v>
      </c>
      <c r="E281" s="24">
        <v>1</v>
      </c>
      <c r="F281" s="24">
        <v>305</v>
      </c>
      <c r="G281" s="24">
        <v>305</v>
      </c>
      <c r="H281" s="24">
        <v>2</v>
      </c>
      <c r="I281" s="24">
        <v>55</v>
      </c>
      <c r="J281" s="24">
        <v>110</v>
      </c>
      <c r="K281" s="49">
        <v>1.6</v>
      </c>
      <c r="L281" s="24">
        <v>143</v>
      </c>
      <c r="M281" s="49">
        <f t="shared" si="20"/>
        <v>228.8</v>
      </c>
      <c r="N281" s="49">
        <v>3</v>
      </c>
      <c r="O281" s="24">
        <v>23.6</v>
      </c>
      <c r="P281" s="49">
        <f t="shared" si="21"/>
        <v>70.800000000000011</v>
      </c>
      <c r="Q281" s="24">
        <v>1</v>
      </c>
      <c r="R281" s="24">
        <v>1150</v>
      </c>
      <c r="S281" s="24">
        <v>1150</v>
      </c>
      <c r="T281" s="49">
        <v>6</v>
      </c>
      <c r="U281" s="24">
        <v>29.11</v>
      </c>
      <c r="V281" s="49">
        <f t="shared" si="22"/>
        <v>174.66</v>
      </c>
      <c r="W281" s="24">
        <f t="shared" si="23"/>
        <v>3668.26</v>
      </c>
      <c r="X281" s="32">
        <v>1600</v>
      </c>
      <c r="Y281" s="32"/>
      <c r="Z281" s="24">
        <f t="shared" si="24"/>
        <v>2068.2600000000002</v>
      </c>
    </row>
    <row r="282" spans="1:26" ht="14.25">
      <c r="A282" s="31" t="s">
        <v>1610</v>
      </c>
      <c r="B282" s="10" t="s">
        <v>1611</v>
      </c>
      <c r="C282" s="24">
        <v>1</v>
      </c>
      <c r="D282" s="24">
        <v>1629</v>
      </c>
      <c r="E282" s="24">
        <v>1</v>
      </c>
      <c r="F282" s="24">
        <v>305</v>
      </c>
      <c r="G282" s="24">
        <v>305</v>
      </c>
      <c r="H282" s="24">
        <v>2</v>
      </c>
      <c r="I282" s="24">
        <v>55</v>
      </c>
      <c r="J282" s="24">
        <v>110</v>
      </c>
      <c r="K282" s="49">
        <v>2</v>
      </c>
      <c r="L282" s="24">
        <v>143</v>
      </c>
      <c r="M282" s="49">
        <f t="shared" si="20"/>
        <v>286</v>
      </c>
      <c r="N282" s="49">
        <v>3</v>
      </c>
      <c r="O282" s="24">
        <v>23.6</v>
      </c>
      <c r="P282" s="49">
        <f t="shared" si="21"/>
        <v>70.800000000000011</v>
      </c>
      <c r="Q282" s="24">
        <v>1</v>
      </c>
      <c r="R282" s="24">
        <v>1150</v>
      </c>
      <c r="S282" s="24">
        <v>1150</v>
      </c>
      <c r="T282" s="49">
        <v>5</v>
      </c>
      <c r="U282" s="24">
        <v>29.11</v>
      </c>
      <c r="V282" s="49">
        <f t="shared" si="22"/>
        <v>145.55000000000001</v>
      </c>
      <c r="W282" s="24">
        <f t="shared" si="23"/>
        <v>3696.3500000000004</v>
      </c>
      <c r="X282" s="32">
        <v>1600</v>
      </c>
      <c r="Y282" s="32"/>
      <c r="Z282" s="24">
        <f t="shared" si="24"/>
        <v>2096.3500000000004</v>
      </c>
    </row>
    <row r="283" spans="1:26" ht="14.25">
      <c r="A283" s="31" t="s">
        <v>1612</v>
      </c>
      <c r="B283" s="10" t="s">
        <v>1613</v>
      </c>
      <c r="C283" s="32"/>
      <c r="D283" s="32"/>
      <c r="E283" s="24">
        <v>1</v>
      </c>
      <c r="F283" s="24">
        <v>305</v>
      </c>
      <c r="G283" s="24">
        <v>305</v>
      </c>
      <c r="H283" s="24">
        <v>2</v>
      </c>
      <c r="I283" s="24">
        <v>55</v>
      </c>
      <c r="J283" s="24">
        <v>110</v>
      </c>
      <c r="K283" s="49">
        <v>1.8</v>
      </c>
      <c r="L283" s="24">
        <v>143</v>
      </c>
      <c r="M283" s="49">
        <f t="shared" si="20"/>
        <v>257.40000000000003</v>
      </c>
      <c r="N283" s="49">
        <v>3</v>
      </c>
      <c r="O283" s="24">
        <v>23.6</v>
      </c>
      <c r="P283" s="49">
        <f t="shared" si="21"/>
        <v>70.800000000000011</v>
      </c>
      <c r="Q283" s="24">
        <v>1</v>
      </c>
      <c r="R283" s="24">
        <v>1150</v>
      </c>
      <c r="S283" s="24">
        <v>1150</v>
      </c>
      <c r="T283" s="49">
        <v>7</v>
      </c>
      <c r="U283" s="24">
        <v>29.11</v>
      </c>
      <c r="V283" s="49">
        <f t="shared" si="22"/>
        <v>203.76999999999998</v>
      </c>
      <c r="W283" s="24">
        <f t="shared" si="23"/>
        <v>2096.9700000000003</v>
      </c>
      <c r="X283" s="32">
        <v>1600</v>
      </c>
      <c r="Y283" s="32"/>
      <c r="Z283" s="24">
        <f t="shared" si="24"/>
        <v>496.97000000000025</v>
      </c>
    </row>
    <row r="284" spans="1:26" ht="14.25">
      <c r="A284" s="31" t="s">
        <v>1614</v>
      </c>
      <c r="B284" s="10" t="s">
        <v>1615</v>
      </c>
      <c r="C284" s="32"/>
      <c r="D284" s="32"/>
      <c r="E284" s="24"/>
      <c r="F284" s="24"/>
      <c r="G284" s="24"/>
      <c r="H284" s="24"/>
      <c r="I284" s="24"/>
      <c r="J284" s="24"/>
      <c r="K284" s="49">
        <v>1.8</v>
      </c>
      <c r="L284" s="24">
        <v>143</v>
      </c>
      <c r="M284" s="49">
        <f t="shared" si="20"/>
        <v>257.40000000000003</v>
      </c>
      <c r="N284" s="49">
        <v>3</v>
      </c>
      <c r="O284" s="24">
        <v>23.6</v>
      </c>
      <c r="P284" s="49">
        <f t="shared" si="21"/>
        <v>70.800000000000011</v>
      </c>
      <c r="Q284" s="24">
        <v>1</v>
      </c>
      <c r="R284" s="24">
        <v>1150</v>
      </c>
      <c r="S284" s="24">
        <v>1150</v>
      </c>
      <c r="T284" s="49">
        <v>6</v>
      </c>
      <c r="U284" s="24">
        <v>29.11</v>
      </c>
      <c r="V284" s="49">
        <f t="shared" si="22"/>
        <v>174.66</v>
      </c>
      <c r="W284" s="24">
        <f t="shared" si="23"/>
        <v>1652.8600000000001</v>
      </c>
      <c r="X284" s="32">
        <v>1600</v>
      </c>
      <c r="Y284" s="32"/>
      <c r="Z284" s="24">
        <f t="shared" si="24"/>
        <v>52.860000000000127</v>
      </c>
    </row>
    <row r="285" spans="1:26" ht="14.25">
      <c r="A285" s="31" t="s">
        <v>1616</v>
      </c>
      <c r="B285" s="10" t="s">
        <v>1617</v>
      </c>
      <c r="C285" s="24">
        <v>1</v>
      </c>
      <c r="D285" s="24">
        <v>1629</v>
      </c>
      <c r="E285" s="24">
        <v>1</v>
      </c>
      <c r="F285" s="24">
        <v>305</v>
      </c>
      <c r="G285" s="24">
        <v>305</v>
      </c>
      <c r="H285" s="24">
        <v>2</v>
      </c>
      <c r="I285" s="24">
        <v>55</v>
      </c>
      <c r="J285" s="24">
        <v>110</v>
      </c>
      <c r="K285" s="49">
        <v>1.6</v>
      </c>
      <c r="L285" s="24">
        <v>143</v>
      </c>
      <c r="M285" s="49">
        <f t="shared" si="20"/>
        <v>228.8</v>
      </c>
      <c r="N285" s="49">
        <v>3</v>
      </c>
      <c r="O285" s="24">
        <v>23.6</v>
      </c>
      <c r="P285" s="49">
        <f t="shared" si="21"/>
        <v>70.800000000000011</v>
      </c>
      <c r="Q285" s="24">
        <v>1</v>
      </c>
      <c r="R285" s="24">
        <v>1150</v>
      </c>
      <c r="S285" s="24">
        <v>1150</v>
      </c>
      <c r="T285" s="49">
        <v>5</v>
      </c>
      <c r="U285" s="24">
        <v>29.11</v>
      </c>
      <c r="V285" s="49">
        <f t="shared" si="22"/>
        <v>145.55000000000001</v>
      </c>
      <c r="W285" s="24">
        <f t="shared" si="23"/>
        <v>3639.1500000000005</v>
      </c>
      <c r="X285" s="32">
        <v>1600</v>
      </c>
      <c r="Y285" s="24"/>
      <c r="Z285" s="24">
        <f t="shared" si="24"/>
        <v>2039.1500000000005</v>
      </c>
    </row>
    <row r="286" spans="1:26" ht="14.25">
      <c r="A286" s="31" t="s">
        <v>1618</v>
      </c>
      <c r="B286" s="10" t="s">
        <v>1125</v>
      </c>
      <c r="C286" s="32"/>
      <c r="D286" s="32"/>
      <c r="E286" s="24">
        <v>1</v>
      </c>
      <c r="F286" s="24">
        <v>305</v>
      </c>
      <c r="G286" s="24">
        <v>305</v>
      </c>
      <c r="H286" s="24">
        <v>2</v>
      </c>
      <c r="I286" s="24">
        <v>55</v>
      </c>
      <c r="J286" s="24">
        <v>110</v>
      </c>
      <c r="K286" s="49">
        <v>2</v>
      </c>
      <c r="L286" s="24">
        <v>143</v>
      </c>
      <c r="M286" s="49">
        <f t="shared" si="20"/>
        <v>286</v>
      </c>
      <c r="N286" s="49">
        <v>3</v>
      </c>
      <c r="O286" s="24">
        <v>23.6</v>
      </c>
      <c r="P286" s="49">
        <f t="shared" si="21"/>
        <v>70.800000000000011</v>
      </c>
      <c r="Q286" s="24">
        <v>1</v>
      </c>
      <c r="R286" s="24">
        <v>1150</v>
      </c>
      <c r="S286" s="24">
        <v>1150</v>
      </c>
      <c r="T286" s="49">
        <v>5</v>
      </c>
      <c r="U286" s="24">
        <v>29.11</v>
      </c>
      <c r="V286" s="49">
        <f t="shared" si="22"/>
        <v>145.55000000000001</v>
      </c>
      <c r="W286" s="24">
        <f t="shared" si="23"/>
        <v>2067.35</v>
      </c>
      <c r="X286" s="32">
        <v>1600</v>
      </c>
      <c r="Y286" s="32"/>
      <c r="Z286" s="24">
        <f t="shared" si="24"/>
        <v>467.34999999999991</v>
      </c>
    </row>
    <row r="287" spans="1:26" ht="14.25">
      <c r="A287" s="31" t="s">
        <v>1619</v>
      </c>
      <c r="B287" s="10" t="s">
        <v>1620</v>
      </c>
      <c r="C287" s="24">
        <v>1</v>
      </c>
      <c r="D287" s="24">
        <v>1629</v>
      </c>
      <c r="E287" s="24">
        <v>1</v>
      </c>
      <c r="F287" s="24">
        <v>305</v>
      </c>
      <c r="G287" s="24">
        <v>305</v>
      </c>
      <c r="H287" s="24">
        <v>2</v>
      </c>
      <c r="I287" s="24">
        <v>55</v>
      </c>
      <c r="J287" s="24">
        <v>110</v>
      </c>
      <c r="K287" s="49">
        <v>2</v>
      </c>
      <c r="L287" s="24">
        <v>143</v>
      </c>
      <c r="M287" s="49">
        <f t="shared" si="20"/>
        <v>286</v>
      </c>
      <c r="N287" s="49">
        <v>3</v>
      </c>
      <c r="O287" s="24">
        <v>23.6</v>
      </c>
      <c r="P287" s="49">
        <f t="shared" si="21"/>
        <v>70.800000000000011</v>
      </c>
      <c r="Q287" s="24">
        <v>1</v>
      </c>
      <c r="R287" s="24">
        <v>1150</v>
      </c>
      <c r="S287" s="24">
        <v>1150</v>
      </c>
      <c r="T287" s="49">
        <v>5</v>
      </c>
      <c r="U287" s="24">
        <v>29.11</v>
      </c>
      <c r="V287" s="49">
        <f t="shared" si="22"/>
        <v>145.55000000000001</v>
      </c>
      <c r="W287" s="24">
        <f t="shared" si="23"/>
        <v>3696.3500000000004</v>
      </c>
      <c r="X287" s="32">
        <v>1600</v>
      </c>
      <c r="Y287" s="32"/>
      <c r="Z287" s="24">
        <f t="shared" si="24"/>
        <v>2096.3500000000004</v>
      </c>
    </row>
    <row r="288" spans="1:26" ht="14.25">
      <c r="A288" s="31" t="s">
        <v>1621</v>
      </c>
      <c r="B288" s="10" t="s">
        <v>1622</v>
      </c>
      <c r="C288" s="24"/>
      <c r="D288" s="24"/>
      <c r="E288" s="24"/>
      <c r="F288" s="24"/>
      <c r="G288" s="24"/>
      <c r="H288" s="24"/>
      <c r="I288" s="24"/>
      <c r="J288" s="24"/>
      <c r="K288" s="49">
        <v>1.5</v>
      </c>
      <c r="L288" s="24">
        <v>143</v>
      </c>
      <c r="M288" s="49">
        <f t="shared" si="20"/>
        <v>214.5</v>
      </c>
      <c r="N288" s="49">
        <v>3</v>
      </c>
      <c r="O288" s="24">
        <v>23.6</v>
      </c>
      <c r="P288" s="49">
        <f t="shared" si="21"/>
        <v>70.800000000000011</v>
      </c>
      <c r="Q288" s="24">
        <v>1</v>
      </c>
      <c r="R288" s="24">
        <v>1150</v>
      </c>
      <c r="S288" s="24">
        <v>1150</v>
      </c>
      <c r="T288" s="49">
        <v>7</v>
      </c>
      <c r="U288" s="24">
        <v>29.11</v>
      </c>
      <c r="V288" s="49">
        <f t="shared" si="22"/>
        <v>203.76999999999998</v>
      </c>
      <c r="W288" s="24">
        <f t="shared" si="23"/>
        <v>1639.07</v>
      </c>
      <c r="X288" s="32">
        <v>1600</v>
      </c>
      <c r="Y288" s="32"/>
      <c r="Z288" s="24">
        <f t="shared" si="24"/>
        <v>39.069999999999936</v>
      </c>
    </row>
    <row r="289" spans="1:26" ht="14.25">
      <c r="A289" s="31" t="s">
        <v>1623</v>
      </c>
      <c r="B289" s="10" t="s">
        <v>1624</v>
      </c>
      <c r="C289" s="32"/>
      <c r="D289" s="32"/>
      <c r="E289" s="24"/>
      <c r="F289" s="24"/>
      <c r="G289" s="24"/>
      <c r="H289" s="24"/>
      <c r="I289" s="24"/>
      <c r="J289" s="24"/>
      <c r="K289" s="49">
        <v>1.5</v>
      </c>
      <c r="L289" s="24">
        <v>143</v>
      </c>
      <c r="M289" s="49">
        <f t="shared" si="20"/>
        <v>214.5</v>
      </c>
      <c r="N289" s="49">
        <v>3</v>
      </c>
      <c r="O289" s="24">
        <v>23.6</v>
      </c>
      <c r="P289" s="49">
        <f t="shared" si="21"/>
        <v>70.800000000000011</v>
      </c>
      <c r="Q289" s="24">
        <v>1</v>
      </c>
      <c r="R289" s="24">
        <v>1150</v>
      </c>
      <c r="S289" s="24">
        <v>1150</v>
      </c>
      <c r="T289" s="49">
        <v>6</v>
      </c>
      <c r="U289" s="24">
        <v>29.11</v>
      </c>
      <c r="V289" s="49">
        <f t="shared" si="22"/>
        <v>174.66</v>
      </c>
      <c r="W289" s="24">
        <f t="shared" si="23"/>
        <v>1609.96</v>
      </c>
      <c r="X289" s="32">
        <v>1600</v>
      </c>
      <c r="Y289" s="32"/>
      <c r="Z289" s="24">
        <f t="shared" si="24"/>
        <v>9.9600000000000364</v>
      </c>
    </row>
    <row r="290" spans="1:26" ht="14.25">
      <c r="A290" s="31" t="s">
        <v>1625</v>
      </c>
      <c r="B290" s="10" t="s">
        <v>1626</v>
      </c>
      <c r="C290" s="32"/>
      <c r="D290" s="32"/>
      <c r="E290" s="24"/>
      <c r="F290" s="24"/>
      <c r="G290" s="24"/>
      <c r="H290" s="24"/>
      <c r="I290" s="24"/>
      <c r="J290" s="24"/>
      <c r="K290" s="49">
        <v>1.5</v>
      </c>
      <c r="L290" s="24">
        <v>143</v>
      </c>
      <c r="M290" s="49">
        <f t="shared" si="20"/>
        <v>214.5</v>
      </c>
      <c r="N290" s="49">
        <v>3</v>
      </c>
      <c r="O290" s="24">
        <v>23.6</v>
      </c>
      <c r="P290" s="49">
        <f t="shared" si="21"/>
        <v>70.800000000000011</v>
      </c>
      <c r="Q290" s="24">
        <v>1</v>
      </c>
      <c r="R290" s="24">
        <v>1150</v>
      </c>
      <c r="S290" s="24">
        <v>1150</v>
      </c>
      <c r="T290" s="49">
        <v>6</v>
      </c>
      <c r="U290" s="24">
        <v>29.11</v>
      </c>
      <c r="V290" s="49">
        <f t="shared" si="22"/>
        <v>174.66</v>
      </c>
      <c r="W290" s="24">
        <f t="shared" si="23"/>
        <v>1609.96</v>
      </c>
      <c r="X290" s="32">
        <v>1600</v>
      </c>
      <c r="Y290" s="32"/>
      <c r="Z290" s="24">
        <f t="shared" si="24"/>
        <v>9.9600000000000364</v>
      </c>
    </row>
    <row r="291" spans="1:26" ht="14.25">
      <c r="A291" s="31" t="s">
        <v>1627</v>
      </c>
      <c r="B291" s="10" t="s">
        <v>1628</v>
      </c>
      <c r="C291" s="32"/>
      <c r="D291" s="32"/>
      <c r="E291" s="24"/>
      <c r="F291" s="24"/>
      <c r="G291" s="24"/>
      <c r="H291" s="24"/>
      <c r="I291" s="24"/>
      <c r="J291" s="24"/>
      <c r="K291" s="24">
        <v>1.5</v>
      </c>
      <c r="L291" s="24">
        <v>143</v>
      </c>
      <c r="M291" s="49">
        <f t="shared" si="20"/>
        <v>214.5</v>
      </c>
      <c r="N291" s="49">
        <v>3</v>
      </c>
      <c r="O291" s="24">
        <v>23.6</v>
      </c>
      <c r="P291" s="49">
        <f t="shared" si="21"/>
        <v>70.800000000000011</v>
      </c>
      <c r="Q291" s="24">
        <v>1</v>
      </c>
      <c r="R291" s="24">
        <v>1150</v>
      </c>
      <c r="S291" s="24">
        <v>1150</v>
      </c>
      <c r="T291" s="49">
        <v>7</v>
      </c>
      <c r="U291" s="24">
        <v>29.11</v>
      </c>
      <c r="V291" s="49">
        <f t="shared" si="22"/>
        <v>203.76999999999998</v>
      </c>
      <c r="W291" s="24">
        <f t="shared" si="23"/>
        <v>1639.07</v>
      </c>
      <c r="X291" s="32">
        <v>1600</v>
      </c>
      <c r="Y291" s="32"/>
      <c r="Z291" s="24">
        <f t="shared" si="24"/>
        <v>39.069999999999936</v>
      </c>
    </row>
    <row r="292" spans="1:26" ht="14.25">
      <c r="A292" s="31" t="s">
        <v>1629</v>
      </c>
      <c r="B292" s="10" t="s">
        <v>1135</v>
      </c>
      <c r="C292" s="32"/>
      <c r="D292" s="32"/>
      <c r="E292" s="24"/>
      <c r="F292" s="24"/>
      <c r="G292" s="24"/>
      <c r="H292" s="24"/>
      <c r="I292" s="24"/>
      <c r="J292" s="24"/>
      <c r="K292" s="49">
        <v>1.8</v>
      </c>
      <c r="L292" s="24">
        <v>143</v>
      </c>
      <c r="M292" s="49">
        <f t="shared" si="20"/>
        <v>257.40000000000003</v>
      </c>
      <c r="N292" s="49">
        <v>3</v>
      </c>
      <c r="O292" s="24">
        <v>23.6</v>
      </c>
      <c r="P292" s="49">
        <f t="shared" si="21"/>
        <v>70.800000000000011</v>
      </c>
      <c r="Q292" s="24">
        <v>1</v>
      </c>
      <c r="R292" s="24">
        <v>1150</v>
      </c>
      <c r="S292" s="24">
        <v>1150</v>
      </c>
      <c r="T292" s="49">
        <v>5</v>
      </c>
      <c r="U292" s="24">
        <v>29.11</v>
      </c>
      <c r="V292" s="49">
        <f t="shared" si="22"/>
        <v>145.55000000000001</v>
      </c>
      <c r="W292" s="24">
        <f t="shared" si="23"/>
        <v>1623.75</v>
      </c>
      <c r="X292" s="32">
        <v>1600</v>
      </c>
      <c r="Y292" s="32"/>
      <c r="Z292" s="24">
        <f t="shared" si="24"/>
        <v>23.75</v>
      </c>
    </row>
    <row r="293" spans="1:26" ht="14.25">
      <c r="A293" s="31" t="s">
        <v>1630</v>
      </c>
      <c r="B293" s="10" t="s">
        <v>1631</v>
      </c>
      <c r="C293" s="32"/>
      <c r="D293" s="32"/>
      <c r="E293" s="24"/>
      <c r="F293" s="24"/>
      <c r="G293" s="24"/>
      <c r="H293" s="24"/>
      <c r="I293" s="24"/>
      <c r="J293" s="24"/>
      <c r="K293" s="49">
        <v>1.6</v>
      </c>
      <c r="L293" s="24">
        <v>143</v>
      </c>
      <c r="M293" s="49">
        <f t="shared" si="20"/>
        <v>228.8</v>
      </c>
      <c r="N293" s="49">
        <v>3</v>
      </c>
      <c r="O293" s="24">
        <v>23.6</v>
      </c>
      <c r="P293" s="49">
        <f t="shared" si="21"/>
        <v>70.800000000000011</v>
      </c>
      <c r="Q293" s="24">
        <v>1</v>
      </c>
      <c r="R293" s="24">
        <v>1150</v>
      </c>
      <c r="S293" s="24">
        <v>1150</v>
      </c>
      <c r="T293" s="49">
        <v>8</v>
      </c>
      <c r="U293" s="24">
        <v>29.11</v>
      </c>
      <c r="V293" s="49">
        <f t="shared" si="22"/>
        <v>232.88</v>
      </c>
      <c r="W293" s="24">
        <f t="shared" si="23"/>
        <v>1682.48</v>
      </c>
      <c r="X293" s="32">
        <v>1600</v>
      </c>
      <c r="Y293" s="32"/>
      <c r="Z293" s="24">
        <f t="shared" si="24"/>
        <v>82.480000000000018</v>
      </c>
    </row>
    <row r="294" spans="1:26" ht="14.25">
      <c r="A294" s="31" t="s">
        <v>1632</v>
      </c>
      <c r="B294" s="10" t="s">
        <v>1633</v>
      </c>
      <c r="C294" s="24">
        <v>1</v>
      </c>
      <c r="D294" s="24">
        <v>1629</v>
      </c>
      <c r="E294" s="24">
        <v>1</v>
      </c>
      <c r="F294" s="24">
        <v>305</v>
      </c>
      <c r="G294" s="24">
        <v>305</v>
      </c>
      <c r="H294" s="24">
        <v>2</v>
      </c>
      <c r="I294" s="24">
        <v>55</v>
      </c>
      <c r="J294" s="24">
        <v>110</v>
      </c>
      <c r="K294" s="49">
        <v>2</v>
      </c>
      <c r="L294" s="24">
        <v>143</v>
      </c>
      <c r="M294" s="49">
        <f t="shared" si="20"/>
        <v>286</v>
      </c>
      <c r="N294" s="49">
        <v>3</v>
      </c>
      <c r="O294" s="24">
        <v>23.6</v>
      </c>
      <c r="P294" s="49">
        <f t="shared" si="21"/>
        <v>70.800000000000011</v>
      </c>
      <c r="Q294" s="24">
        <v>1</v>
      </c>
      <c r="R294" s="24">
        <v>1150</v>
      </c>
      <c r="S294" s="24">
        <v>1150</v>
      </c>
      <c r="T294" s="49">
        <v>7</v>
      </c>
      <c r="U294" s="24">
        <v>29.11</v>
      </c>
      <c r="V294" s="49">
        <f t="shared" si="22"/>
        <v>203.76999999999998</v>
      </c>
      <c r="W294" s="24">
        <f t="shared" si="23"/>
        <v>3754.57</v>
      </c>
      <c r="X294" s="32">
        <v>1600</v>
      </c>
      <c r="Y294" s="32"/>
      <c r="Z294" s="24">
        <f t="shared" si="24"/>
        <v>2154.5700000000002</v>
      </c>
    </row>
    <row r="295" spans="1:26" ht="14.25">
      <c r="A295" s="31" t="s">
        <v>1634</v>
      </c>
      <c r="B295" s="10" t="s">
        <v>1635</v>
      </c>
      <c r="C295" s="24">
        <v>1</v>
      </c>
      <c r="D295" s="24">
        <v>1629</v>
      </c>
      <c r="E295" s="24">
        <v>1</v>
      </c>
      <c r="F295" s="24">
        <v>305</v>
      </c>
      <c r="G295" s="24">
        <v>305</v>
      </c>
      <c r="H295" s="24">
        <v>2</v>
      </c>
      <c r="I295" s="24">
        <v>55</v>
      </c>
      <c r="J295" s="24">
        <v>110</v>
      </c>
      <c r="K295" s="49">
        <v>1.8</v>
      </c>
      <c r="L295" s="24">
        <v>143</v>
      </c>
      <c r="M295" s="49">
        <f t="shared" si="20"/>
        <v>257.40000000000003</v>
      </c>
      <c r="N295" s="49">
        <v>3</v>
      </c>
      <c r="O295" s="24">
        <v>23.6</v>
      </c>
      <c r="P295" s="49">
        <f t="shared" si="21"/>
        <v>70.800000000000011</v>
      </c>
      <c r="Q295" s="24">
        <v>1</v>
      </c>
      <c r="R295" s="24">
        <v>1150</v>
      </c>
      <c r="S295" s="24">
        <v>1150</v>
      </c>
      <c r="T295" s="49">
        <v>8</v>
      </c>
      <c r="U295" s="24">
        <v>29.11</v>
      </c>
      <c r="V295" s="49">
        <f t="shared" si="22"/>
        <v>232.88</v>
      </c>
      <c r="W295" s="24">
        <f t="shared" si="23"/>
        <v>3755.0800000000004</v>
      </c>
      <c r="X295" s="32">
        <v>1600</v>
      </c>
      <c r="Y295" s="32"/>
      <c r="Z295" s="24">
        <f t="shared" si="24"/>
        <v>2155.0800000000004</v>
      </c>
    </row>
    <row r="296" spans="1:26" ht="14.25">
      <c r="A296" s="31" t="s">
        <v>1636</v>
      </c>
      <c r="B296" s="10" t="s">
        <v>1637</v>
      </c>
      <c r="C296" s="32"/>
      <c r="D296" s="32"/>
      <c r="E296" s="24">
        <v>1</v>
      </c>
      <c r="F296" s="24">
        <v>305</v>
      </c>
      <c r="G296" s="24">
        <v>305</v>
      </c>
      <c r="H296" s="24">
        <v>2</v>
      </c>
      <c r="I296" s="24">
        <v>55</v>
      </c>
      <c r="J296" s="24">
        <v>110</v>
      </c>
      <c r="K296" s="49">
        <v>1.8</v>
      </c>
      <c r="L296" s="24">
        <v>143</v>
      </c>
      <c r="M296" s="49">
        <f t="shared" si="20"/>
        <v>257.40000000000003</v>
      </c>
      <c r="N296" s="49">
        <v>3</v>
      </c>
      <c r="O296" s="24">
        <v>23.6</v>
      </c>
      <c r="P296" s="49">
        <f t="shared" si="21"/>
        <v>70.800000000000011</v>
      </c>
      <c r="Q296" s="24">
        <v>1</v>
      </c>
      <c r="R296" s="24">
        <v>1150</v>
      </c>
      <c r="S296" s="24">
        <v>1150</v>
      </c>
      <c r="T296" s="49">
        <v>7</v>
      </c>
      <c r="U296" s="24">
        <v>29.11</v>
      </c>
      <c r="V296" s="49">
        <f t="shared" si="22"/>
        <v>203.76999999999998</v>
      </c>
      <c r="W296" s="24">
        <f t="shared" si="23"/>
        <v>2096.9700000000003</v>
      </c>
      <c r="X296" s="32">
        <v>1600</v>
      </c>
      <c r="Y296" s="32"/>
      <c r="Z296" s="24">
        <f t="shared" si="24"/>
        <v>496.97000000000025</v>
      </c>
    </row>
    <row r="297" spans="1:26" ht="14.25">
      <c r="A297" s="31" t="s">
        <v>1638</v>
      </c>
      <c r="B297" s="10" t="s">
        <v>1639</v>
      </c>
      <c r="C297" s="32"/>
      <c r="D297" s="32"/>
      <c r="E297" s="24">
        <v>1</v>
      </c>
      <c r="F297" s="24">
        <v>305</v>
      </c>
      <c r="G297" s="24">
        <v>305</v>
      </c>
      <c r="H297" s="24">
        <v>2</v>
      </c>
      <c r="I297" s="24">
        <v>55</v>
      </c>
      <c r="J297" s="24">
        <v>110</v>
      </c>
      <c r="K297" s="49">
        <v>1.6</v>
      </c>
      <c r="L297" s="24">
        <v>143</v>
      </c>
      <c r="M297" s="49">
        <f t="shared" si="20"/>
        <v>228.8</v>
      </c>
      <c r="N297" s="49">
        <v>3</v>
      </c>
      <c r="O297" s="24">
        <v>23.6</v>
      </c>
      <c r="P297" s="49">
        <f t="shared" si="21"/>
        <v>70.800000000000011</v>
      </c>
      <c r="Q297" s="24">
        <v>1</v>
      </c>
      <c r="R297" s="24">
        <v>1150</v>
      </c>
      <c r="S297" s="24">
        <v>1150</v>
      </c>
      <c r="T297" s="49">
        <v>6</v>
      </c>
      <c r="U297" s="24">
        <v>29.11</v>
      </c>
      <c r="V297" s="49">
        <f t="shared" si="22"/>
        <v>174.66</v>
      </c>
      <c r="W297" s="24">
        <f t="shared" si="23"/>
        <v>2039.26</v>
      </c>
      <c r="X297" s="32">
        <v>1600</v>
      </c>
      <c r="Y297" s="32"/>
      <c r="Z297" s="24">
        <f t="shared" si="24"/>
        <v>439.26</v>
      </c>
    </row>
    <row r="298" spans="1:26" ht="14.25">
      <c r="A298" s="31" t="s">
        <v>1640</v>
      </c>
      <c r="B298" s="10" t="s">
        <v>1641</v>
      </c>
      <c r="C298" s="32"/>
      <c r="D298" s="32"/>
      <c r="E298" s="24"/>
      <c r="F298" s="24"/>
      <c r="G298" s="24"/>
      <c r="H298" s="24"/>
      <c r="I298" s="24"/>
      <c r="J298" s="24"/>
      <c r="K298" s="49">
        <v>2</v>
      </c>
      <c r="L298" s="24">
        <v>143</v>
      </c>
      <c r="M298" s="49">
        <f t="shared" si="20"/>
        <v>286</v>
      </c>
      <c r="N298" s="49">
        <v>3</v>
      </c>
      <c r="O298" s="24">
        <v>23.6</v>
      </c>
      <c r="P298" s="49">
        <f t="shared" si="21"/>
        <v>70.800000000000011</v>
      </c>
      <c r="Q298" s="24">
        <v>1</v>
      </c>
      <c r="R298" s="24">
        <v>1150</v>
      </c>
      <c r="S298" s="24">
        <v>1150</v>
      </c>
      <c r="T298" s="49">
        <v>5</v>
      </c>
      <c r="U298" s="24">
        <v>29.11</v>
      </c>
      <c r="V298" s="49">
        <f t="shared" si="22"/>
        <v>145.55000000000001</v>
      </c>
      <c r="W298" s="24">
        <f t="shared" si="23"/>
        <v>1652.35</v>
      </c>
      <c r="X298" s="32">
        <v>1600</v>
      </c>
      <c r="Y298" s="32"/>
      <c r="Z298" s="24">
        <f t="shared" si="24"/>
        <v>52.349999999999909</v>
      </c>
    </row>
    <row r="299" spans="1:26" ht="14.25">
      <c r="A299" s="31" t="s">
        <v>1642</v>
      </c>
      <c r="B299" s="10" t="s">
        <v>1643</v>
      </c>
      <c r="C299" s="32"/>
      <c r="D299" s="32"/>
      <c r="E299" s="24"/>
      <c r="F299" s="24"/>
      <c r="G299" s="24"/>
      <c r="H299" s="24"/>
      <c r="I299" s="24"/>
      <c r="J299" s="24"/>
      <c r="K299" s="49">
        <v>2</v>
      </c>
      <c r="L299" s="24">
        <v>143</v>
      </c>
      <c r="M299" s="49">
        <f t="shared" si="20"/>
        <v>286</v>
      </c>
      <c r="N299" s="49">
        <v>3</v>
      </c>
      <c r="O299" s="24">
        <v>23.6</v>
      </c>
      <c r="P299" s="49">
        <f t="shared" si="21"/>
        <v>70.800000000000011</v>
      </c>
      <c r="Q299" s="24">
        <v>1</v>
      </c>
      <c r="R299" s="24">
        <v>1150</v>
      </c>
      <c r="S299" s="24">
        <v>1150</v>
      </c>
      <c r="T299" s="49">
        <v>7</v>
      </c>
      <c r="U299" s="24">
        <v>29.11</v>
      </c>
      <c r="V299" s="49">
        <f t="shared" si="22"/>
        <v>203.76999999999998</v>
      </c>
      <c r="W299" s="24">
        <f t="shared" si="23"/>
        <v>1710.57</v>
      </c>
      <c r="X299" s="32">
        <v>1600</v>
      </c>
      <c r="Y299" s="32"/>
      <c r="Z299" s="24">
        <f t="shared" si="24"/>
        <v>110.56999999999994</v>
      </c>
    </row>
    <row r="300" spans="1:26" ht="14.25">
      <c r="A300" s="31" t="s">
        <v>1644</v>
      </c>
      <c r="B300" s="10" t="s">
        <v>1645</v>
      </c>
      <c r="C300" s="32"/>
      <c r="D300" s="32"/>
      <c r="E300" s="24"/>
      <c r="F300" s="24"/>
      <c r="G300" s="24"/>
      <c r="H300" s="24"/>
      <c r="I300" s="24"/>
      <c r="J300" s="24"/>
      <c r="K300" s="49">
        <v>1.5</v>
      </c>
      <c r="L300" s="24">
        <v>143</v>
      </c>
      <c r="M300" s="49">
        <f t="shared" si="20"/>
        <v>214.5</v>
      </c>
      <c r="N300" s="49">
        <v>3</v>
      </c>
      <c r="O300" s="24">
        <v>23.6</v>
      </c>
      <c r="P300" s="49">
        <f t="shared" si="21"/>
        <v>70.800000000000011</v>
      </c>
      <c r="Q300" s="24">
        <v>1</v>
      </c>
      <c r="R300" s="24">
        <v>1150</v>
      </c>
      <c r="S300" s="24">
        <v>1150</v>
      </c>
      <c r="T300" s="49">
        <v>6</v>
      </c>
      <c r="U300" s="24">
        <v>29.11</v>
      </c>
      <c r="V300" s="49">
        <f t="shared" si="22"/>
        <v>174.66</v>
      </c>
      <c r="W300" s="24">
        <f t="shared" si="23"/>
        <v>1609.96</v>
      </c>
      <c r="X300" s="32">
        <v>1600</v>
      </c>
      <c r="Y300" s="32"/>
      <c r="Z300" s="24">
        <f t="shared" si="24"/>
        <v>9.9600000000000364</v>
      </c>
    </row>
    <row r="301" spans="1:26" ht="14.25">
      <c r="A301" s="31" t="s">
        <v>1646</v>
      </c>
      <c r="B301" s="10" t="s">
        <v>1647</v>
      </c>
      <c r="C301" s="32"/>
      <c r="D301" s="32"/>
      <c r="E301" s="24"/>
      <c r="F301" s="24"/>
      <c r="G301" s="24"/>
      <c r="H301" s="24"/>
      <c r="I301" s="24"/>
      <c r="J301" s="24"/>
      <c r="K301" s="49">
        <v>1.5</v>
      </c>
      <c r="L301" s="24">
        <v>143</v>
      </c>
      <c r="M301" s="49">
        <f t="shared" si="20"/>
        <v>214.5</v>
      </c>
      <c r="N301" s="49">
        <v>3</v>
      </c>
      <c r="O301" s="24">
        <v>23.6</v>
      </c>
      <c r="P301" s="49">
        <f t="shared" si="21"/>
        <v>70.800000000000011</v>
      </c>
      <c r="Q301" s="24">
        <v>1</v>
      </c>
      <c r="R301" s="24">
        <v>1150</v>
      </c>
      <c r="S301" s="24">
        <v>1150</v>
      </c>
      <c r="T301" s="49">
        <v>6</v>
      </c>
      <c r="U301" s="24">
        <v>29.11</v>
      </c>
      <c r="V301" s="49">
        <f t="shared" si="22"/>
        <v>174.66</v>
      </c>
      <c r="W301" s="24">
        <f t="shared" si="23"/>
        <v>1609.96</v>
      </c>
      <c r="X301" s="32">
        <v>1600</v>
      </c>
      <c r="Y301" s="32"/>
      <c r="Z301" s="24">
        <f t="shared" si="24"/>
        <v>9.9600000000000364</v>
      </c>
    </row>
    <row r="302" spans="1:26" ht="14.25">
      <c r="A302" s="31" t="s">
        <v>1648</v>
      </c>
      <c r="B302" s="10" t="s">
        <v>1649</v>
      </c>
      <c r="C302" s="32"/>
      <c r="D302" s="32"/>
      <c r="E302" s="24"/>
      <c r="F302" s="24"/>
      <c r="G302" s="24"/>
      <c r="H302" s="24"/>
      <c r="I302" s="24"/>
      <c r="J302" s="24"/>
      <c r="K302" s="49">
        <v>1.5</v>
      </c>
      <c r="L302" s="24">
        <v>143</v>
      </c>
      <c r="M302" s="49">
        <f t="shared" si="20"/>
        <v>214.5</v>
      </c>
      <c r="N302" s="49">
        <v>3</v>
      </c>
      <c r="O302" s="24">
        <v>23.6</v>
      </c>
      <c r="P302" s="49">
        <f t="shared" si="21"/>
        <v>70.800000000000011</v>
      </c>
      <c r="Q302" s="24">
        <v>1</v>
      </c>
      <c r="R302" s="24">
        <v>1150</v>
      </c>
      <c r="S302" s="24">
        <v>1150</v>
      </c>
      <c r="T302" s="49">
        <v>6</v>
      </c>
      <c r="U302" s="24">
        <v>29.11</v>
      </c>
      <c r="V302" s="49">
        <f t="shared" si="22"/>
        <v>174.66</v>
      </c>
      <c r="W302" s="24">
        <f t="shared" si="23"/>
        <v>1609.96</v>
      </c>
      <c r="X302" s="32">
        <v>1600</v>
      </c>
      <c r="Y302" s="32"/>
      <c r="Z302" s="24">
        <f t="shared" si="24"/>
        <v>9.9600000000000364</v>
      </c>
    </row>
    <row r="303" spans="1:26" ht="14.25">
      <c r="A303" s="31" t="s">
        <v>1650</v>
      </c>
      <c r="B303" s="10" t="s">
        <v>1651</v>
      </c>
      <c r="C303" s="32"/>
      <c r="D303" s="32"/>
      <c r="E303" s="24"/>
      <c r="F303" s="24"/>
      <c r="G303" s="24"/>
      <c r="H303" s="24"/>
      <c r="I303" s="24"/>
      <c r="J303" s="24"/>
      <c r="K303" s="49">
        <v>1.8</v>
      </c>
      <c r="L303" s="24">
        <v>143</v>
      </c>
      <c r="M303" s="49">
        <f t="shared" si="20"/>
        <v>257.40000000000003</v>
      </c>
      <c r="N303" s="49">
        <v>3</v>
      </c>
      <c r="O303" s="24">
        <v>23.6</v>
      </c>
      <c r="P303" s="49">
        <f t="shared" si="21"/>
        <v>70.800000000000011</v>
      </c>
      <c r="Q303" s="24">
        <v>1</v>
      </c>
      <c r="R303" s="24">
        <v>1150</v>
      </c>
      <c r="S303" s="24">
        <v>1150</v>
      </c>
      <c r="T303" s="49">
        <v>5</v>
      </c>
      <c r="U303" s="24">
        <v>29.11</v>
      </c>
      <c r="V303" s="49">
        <f t="shared" si="22"/>
        <v>145.55000000000001</v>
      </c>
      <c r="W303" s="24">
        <f t="shared" si="23"/>
        <v>1623.75</v>
      </c>
      <c r="X303" s="32">
        <v>1600</v>
      </c>
      <c r="Y303" s="32"/>
      <c r="Z303" s="24">
        <f t="shared" si="24"/>
        <v>23.75</v>
      </c>
    </row>
    <row r="304" spans="1:26" ht="14.25">
      <c r="A304" s="31" t="s">
        <v>1652</v>
      </c>
      <c r="B304" s="10" t="s">
        <v>1653</v>
      </c>
      <c r="C304" s="24">
        <v>1</v>
      </c>
      <c r="D304" s="24">
        <v>1629</v>
      </c>
      <c r="E304" s="24">
        <v>1</v>
      </c>
      <c r="F304" s="24">
        <v>305</v>
      </c>
      <c r="G304" s="24">
        <v>305</v>
      </c>
      <c r="H304" s="24">
        <v>2</v>
      </c>
      <c r="I304" s="24">
        <v>55</v>
      </c>
      <c r="J304" s="24">
        <v>110</v>
      </c>
      <c r="K304" s="49">
        <v>1.6</v>
      </c>
      <c r="L304" s="24">
        <v>143</v>
      </c>
      <c r="M304" s="49">
        <f t="shared" si="20"/>
        <v>228.8</v>
      </c>
      <c r="N304" s="49">
        <v>3</v>
      </c>
      <c r="O304" s="24">
        <v>23.6</v>
      </c>
      <c r="P304" s="49">
        <f t="shared" si="21"/>
        <v>70.800000000000011</v>
      </c>
      <c r="Q304" s="24">
        <v>1</v>
      </c>
      <c r="R304" s="24">
        <v>1150</v>
      </c>
      <c r="S304" s="24">
        <v>1150</v>
      </c>
      <c r="T304" s="49">
        <v>7</v>
      </c>
      <c r="U304" s="24">
        <v>29.11</v>
      </c>
      <c r="V304" s="49">
        <f t="shared" si="22"/>
        <v>203.76999999999998</v>
      </c>
      <c r="W304" s="24">
        <f t="shared" si="23"/>
        <v>3697.3700000000003</v>
      </c>
      <c r="X304" s="32">
        <v>1600</v>
      </c>
      <c r="Y304" s="32"/>
      <c r="Z304" s="24">
        <f t="shared" si="24"/>
        <v>2097.3700000000003</v>
      </c>
    </row>
    <row r="305" spans="1:26" ht="14.25">
      <c r="A305" s="31" t="s">
        <v>1654</v>
      </c>
      <c r="B305" s="10" t="s">
        <v>1655</v>
      </c>
      <c r="C305" s="24">
        <v>1</v>
      </c>
      <c r="D305" s="24">
        <v>1629</v>
      </c>
      <c r="E305" s="24">
        <v>1</v>
      </c>
      <c r="F305" s="24">
        <v>305</v>
      </c>
      <c r="G305" s="24">
        <v>305</v>
      </c>
      <c r="H305" s="24">
        <v>2</v>
      </c>
      <c r="I305" s="24">
        <v>55</v>
      </c>
      <c r="J305" s="24">
        <v>110</v>
      </c>
      <c r="K305" s="49">
        <v>2</v>
      </c>
      <c r="L305" s="24">
        <v>143</v>
      </c>
      <c r="M305" s="49">
        <f t="shared" si="20"/>
        <v>286</v>
      </c>
      <c r="N305" s="49">
        <v>3</v>
      </c>
      <c r="O305" s="24">
        <v>23.6</v>
      </c>
      <c r="P305" s="49">
        <f t="shared" si="21"/>
        <v>70.800000000000011</v>
      </c>
      <c r="Q305" s="24">
        <v>1</v>
      </c>
      <c r="R305" s="24">
        <v>1150</v>
      </c>
      <c r="S305" s="24">
        <v>1150</v>
      </c>
      <c r="T305" s="49">
        <v>6</v>
      </c>
      <c r="U305" s="24">
        <v>29.11</v>
      </c>
      <c r="V305" s="49">
        <f t="shared" si="22"/>
        <v>174.66</v>
      </c>
      <c r="W305" s="24">
        <f t="shared" si="23"/>
        <v>3725.46</v>
      </c>
      <c r="X305" s="32">
        <v>1600</v>
      </c>
      <c r="Y305" s="32"/>
      <c r="Z305" s="24">
        <f t="shared" si="24"/>
        <v>2125.46</v>
      </c>
    </row>
    <row r="306" spans="1:26" ht="14.25">
      <c r="A306" s="31" t="s">
        <v>1656</v>
      </c>
      <c r="B306" s="10" t="s">
        <v>1657</v>
      </c>
      <c r="C306" s="32"/>
      <c r="D306" s="32"/>
      <c r="E306" s="24">
        <v>1</v>
      </c>
      <c r="F306" s="24">
        <v>305</v>
      </c>
      <c r="G306" s="24">
        <v>305</v>
      </c>
      <c r="H306" s="24"/>
      <c r="I306" s="24"/>
      <c r="J306" s="24"/>
      <c r="K306" s="49">
        <v>1.8</v>
      </c>
      <c r="L306" s="24">
        <v>143</v>
      </c>
      <c r="M306" s="49">
        <f t="shared" si="20"/>
        <v>257.40000000000003</v>
      </c>
      <c r="N306" s="49">
        <v>3</v>
      </c>
      <c r="O306" s="24">
        <v>23.6</v>
      </c>
      <c r="P306" s="49">
        <f t="shared" si="21"/>
        <v>70.800000000000011</v>
      </c>
      <c r="Q306" s="24">
        <v>1</v>
      </c>
      <c r="R306" s="24">
        <v>1150</v>
      </c>
      <c r="S306" s="24">
        <v>1150</v>
      </c>
      <c r="T306" s="49">
        <v>6</v>
      </c>
      <c r="U306" s="24">
        <v>29.11</v>
      </c>
      <c r="V306" s="49">
        <f t="shared" si="22"/>
        <v>174.66</v>
      </c>
      <c r="W306" s="24">
        <f t="shared" si="23"/>
        <v>1957.8600000000001</v>
      </c>
      <c r="X306" s="32">
        <v>1600</v>
      </c>
      <c r="Y306" s="32"/>
      <c r="Z306" s="24">
        <f t="shared" si="24"/>
        <v>357.86000000000013</v>
      </c>
    </row>
    <row r="307" spans="1:26" ht="14.25">
      <c r="A307" s="31" t="s">
        <v>1658</v>
      </c>
      <c r="B307" s="10" t="s">
        <v>1659</v>
      </c>
      <c r="C307" s="24">
        <v>1</v>
      </c>
      <c r="D307" s="24">
        <v>1629</v>
      </c>
      <c r="E307" s="24">
        <v>1</v>
      </c>
      <c r="F307" s="24">
        <v>305</v>
      </c>
      <c r="G307" s="24">
        <v>305</v>
      </c>
      <c r="H307" s="24">
        <v>2</v>
      </c>
      <c r="I307" s="24">
        <v>55</v>
      </c>
      <c r="J307" s="24">
        <v>110</v>
      </c>
      <c r="K307" s="49">
        <v>1.8</v>
      </c>
      <c r="L307" s="24">
        <v>143</v>
      </c>
      <c r="M307" s="49">
        <f t="shared" si="20"/>
        <v>257.40000000000003</v>
      </c>
      <c r="N307" s="49">
        <v>3</v>
      </c>
      <c r="O307" s="24">
        <v>23.6</v>
      </c>
      <c r="P307" s="49">
        <f t="shared" si="21"/>
        <v>70.800000000000011</v>
      </c>
      <c r="Q307" s="24">
        <v>1</v>
      </c>
      <c r="R307" s="24">
        <v>1150</v>
      </c>
      <c r="S307" s="24">
        <v>1150</v>
      </c>
      <c r="T307" s="49">
        <v>7</v>
      </c>
      <c r="U307" s="24">
        <v>29.11</v>
      </c>
      <c r="V307" s="49">
        <f t="shared" si="22"/>
        <v>203.76999999999998</v>
      </c>
      <c r="W307" s="24">
        <f t="shared" si="23"/>
        <v>3725.9700000000003</v>
      </c>
      <c r="X307" s="32">
        <v>1600</v>
      </c>
      <c r="Y307" s="32"/>
      <c r="Z307" s="24">
        <f t="shared" si="24"/>
        <v>2125.9700000000003</v>
      </c>
    </row>
    <row r="308" spans="1:26" ht="14.25">
      <c r="A308" s="31" t="s">
        <v>1660</v>
      </c>
      <c r="B308" s="10" t="s">
        <v>1661</v>
      </c>
      <c r="C308" s="32"/>
      <c r="D308" s="32"/>
      <c r="E308" s="24">
        <v>1</v>
      </c>
      <c r="F308" s="24">
        <v>305</v>
      </c>
      <c r="G308" s="24">
        <v>305</v>
      </c>
      <c r="H308" s="24">
        <v>2</v>
      </c>
      <c r="I308" s="24">
        <v>55</v>
      </c>
      <c r="J308" s="24">
        <v>110</v>
      </c>
      <c r="K308" s="49">
        <v>1.6</v>
      </c>
      <c r="L308" s="24">
        <v>143</v>
      </c>
      <c r="M308" s="49">
        <f t="shared" si="20"/>
        <v>228.8</v>
      </c>
      <c r="N308" s="49">
        <v>3</v>
      </c>
      <c r="O308" s="24">
        <v>23.6</v>
      </c>
      <c r="P308" s="49">
        <f t="shared" si="21"/>
        <v>70.800000000000011</v>
      </c>
      <c r="Q308" s="24">
        <v>1</v>
      </c>
      <c r="R308" s="24">
        <v>1150</v>
      </c>
      <c r="S308" s="24">
        <v>1150</v>
      </c>
      <c r="T308" s="49">
        <v>5</v>
      </c>
      <c r="U308" s="24">
        <v>29.11</v>
      </c>
      <c r="V308" s="49">
        <f t="shared" si="22"/>
        <v>145.55000000000001</v>
      </c>
      <c r="W308" s="24">
        <f t="shared" si="23"/>
        <v>2010.1499999999999</v>
      </c>
      <c r="X308" s="32">
        <v>1600</v>
      </c>
      <c r="Y308" s="32"/>
      <c r="Z308" s="24">
        <f t="shared" si="24"/>
        <v>410.14999999999986</v>
      </c>
    </row>
    <row r="309" spans="1:26" ht="14.25">
      <c r="A309" s="31" t="s">
        <v>1662</v>
      </c>
      <c r="B309" s="10" t="s">
        <v>1663</v>
      </c>
      <c r="C309" s="32"/>
      <c r="D309" s="32"/>
      <c r="E309" s="24"/>
      <c r="F309" s="24"/>
      <c r="G309" s="24"/>
      <c r="H309" s="24"/>
      <c r="I309" s="24"/>
      <c r="J309" s="24"/>
      <c r="K309" s="49">
        <v>2</v>
      </c>
      <c r="L309" s="24">
        <v>143</v>
      </c>
      <c r="M309" s="49">
        <f t="shared" si="20"/>
        <v>286</v>
      </c>
      <c r="N309" s="49">
        <v>3</v>
      </c>
      <c r="O309" s="24">
        <v>23.6</v>
      </c>
      <c r="P309" s="49">
        <f t="shared" si="21"/>
        <v>70.800000000000011</v>
      </c>
      <c r="Q309" s="24">
        <v>1</v>
      </c>
      <c r="R309" s="24">
        <v>1150</v>
      </c>
      <c r="S309" s="24">
        <v>1150</v>
      </c>
      <c r="T309" s="49">
        <v>8</v>
      </c>
      <c r="U309" s="24">
        <v>29.11</v>
      </c>
      <c r="V309" s="49">
        <f t="shared" si="22"/>
        <v>232.88</v>
      </c>
      <c r="W309" s="24">
        <f t="shared" si="23"/>
        <v>1739.6799999999998</v>
      </c>
      <c r="X309" s="32">
        <v>1600</v>
      </c>
      <c r="Y309" s="32"/>
      <c r="Z309" s="24">
        <f t="shared" si="24"/>
        <v>139.67999999999984</v>
      </c>
    </row>
    <row r="310" spans="1:26" ht="14.25">
      <c r="A310" s="31" t="s">
        <v>1664</v>
      </c>
      <c r="B310" s="10" t="s">
        <v>1665</v>
      </c>
      <c r="C310" s="32"/>
      <c r="D310" s="32"/>
      <c r="E310" s="24">
        <v>1</v>
      </c>
      <c r="F310" s="24">
        <v>305</v>
      </c>
      <c r="G310" s="24">
        <v>305</v>
      </c>
      <c r="H310" s="24">
        <v>2</v>
      </c>
      <c r="I310" s="24">
        <v>55</v>
      </c>
      <c r="J310" s="24">
        <v>110</v>
      </c>
      <c r="K310" s="49">
        <v>2</v>
      </c>
      <c r="L310" s="24">
        <v>143</v>
      </c>
      <c r="M310" s="49">
        <f t="shared" si="20"/>
        <v>286</v>
      </c>
      <c r="N310" s="49">
        <v>3</v>
      </c>
      <c r="O310" s="24">
        <v>23.6</v>
      </c>
      <c r="P310" s="49">
        <f t="shared" si="21"/>
        <v>70.800000000000011</v>
      </c>
      <c r="Q310" s="24">
        <v>1</v>
      </c>
      <c r="R310" s="24">
        <v>1150</v>
      </c>
      <c r="S310" s="24">
        <v>1150</v>
      </c>
      <c r="T310" s="49">
        <v>7</v>
      </c>
      <c r="U310" s="24">
        <v>29.11</v>
      </c>
      <c r="V310" s="49">
        <f t="shared" si="22"/>
        <v>203.76999999999998</v>
      </c>
      <c r="W310" s="24">
        <f t="shared" si="23"/>
        <v>2125.5699999999997</v>
      </c>
      <c r="X310" s="32">
        <v>1600</v>
      </c>
      <c r="Y310" s="32"/>
      <c r="Z310" s="24">
        <f t="shared" si="24"/>
        <v>525.56999999999971</v>
      </c>
    </row>
    <row r="311" spans="1:26" ht="14.25">
      <c r="A311" s="31" t="s">
        <v>1666</v>
      </c>
      <c r="B311" s="10" t="s">
        <v>1667</v>
      </c>
      <c r="C311" s="24">
        <v>1</v>
      </c>
      <c r="D311" s="24">
        <v>1629</v>
      </c>
      <c r="E311" s="24">
        <v>1</v>
      </c>
      <c r="F311" s="24">
        <v>305</v>
      </c>
      <c r="G311" s="24">
        <v>305</v>
      </c>
      <c r="H311" s="24">
        <v>2</v>
      </c>
      <c r="I311" s="24">
        <v>55</v>
      </c>
      <c r="J311" s="24">
        <v>110</v>
      </c>
      <c r="K311" s="49">
        <v>1.5</v>
      </c>
      <c r="L311" s="24">
        <v>143</v>
      </c>
      <c r="M311" s="49">
        <f t="shared" si="20"/>
        <v>214.5</v>
      </c>
      <c r="N311" s="49">
        <v>3</v>
      </c>
      <c r="O311" s="24">
        <v>23.6</v>
      </c>
      <c r="P311" s="49">
        <f t="shared" si="21"/>
        <v>70.800000000000011</v>
      </c>
      <c r="Q311" s="24">
        <v>1</v>
      </c>
      <c r="R311" s="24">
        <v>1150</v>
      </c>
      <c r="S311" s="24">
        <v>1150</v>
      </c>
      <c r="T311" s="49">
        <v>8</v>
      </c>
      <c r="U311" s="24">
        <v>29.11</v>
      </c>
      <c r="V311" s="49">
        <f t="shared" si="22"/>
        <v>232.88</v>
      </c>
      <c r="W311" s="24">
        <f t="shared" si="23"/>
        <v>3712.1800000000003</v>
      </c>
      <c r="X311" s="32">
        <v>1600</v>
      </c>
      <c r="Y311" s="32"/>
      <c r="Z311" s="24">
        <f t="shared" si="24"/>
        <v>2112.1800000000003</v>
      </c>
    </row>
    <row r="312" spans="1:26" ht="14.25">
      <c r="A312" s="31" t="s">
        <v>1668</v>
      </c>
      <c r="B312" s="10" t="s">
        <v>1669</v>
      </c>
      <c r="C312" s="32"/>
      <c r="D312" s="32"/>
      <c r="E312" s="24"/>
      <c r="F312" s="24"/>
      <c r="G312" s="24"/>
      <c r="H312" s="24"/>
      <c r="I312" s="24"/>
      <c r="J312" s="24"/>
      <c r="K312" s="49">
        <v>1.5</v>
      </c>
      <c r="L312" s="24">
        <v>143</v>
      </c>
      <c r="M312" s="49">
        <f t="shared" si="20"/>
        <v>214.5</v>
      </c>
      <c r="N312" s="49">
        <v>3</v>
      </c>
      <c r="O312" s="24">
        <v>23.6</v>
      </c>
      <c r="P312" s="49">
        <f t="shared" si="21"/>
        <v>70.800000000000011</v>
      </c>
      <c r="Q312" s="24">
        <v>1</v>
      </c>
      <c r="R312" s="24">
        <v>1150</v>
      </c>
      <c r="S312" s="24">
        <v>1150</v>
      </c>
      <c r="T312" s="49">
        <v>7</v>
      </c>
      <c r="U312" s="24">
        <v>29.11</v>
      </c>
      <c r="V312" s="49">
        <f t="shared" si="22"/>
        <v>203.76999999999998</v>
      </c>
      <c r="W312" s="24">
        <f t="shared" si="23"/>
        <v>1639.07</v>
      </c>
      <c r="X312" s="32">
        <v>1600</v>
      </c>
      <c r="Y312" s="32"/>
      <c r="Z312" s="24">
        <f t="shared" si="24"/>
        <v>39.069999999999936</v>
      </c>
    </row>
    <row r="313" spans="1:26" ht="14.25">
      <c r="A313" s="31" t="s">
        <v>1670</v>
      </c>
      <c r="B313" s="10" t="s">
        <v>1671</v>
      </c>
      <c r="C313" s="32"/>
      <c r="D313" s="32"/>
      <c r="E313" s="24">
        <v>1</v>
      </c>
      <c r="F313" s="24">
        <v>305</v>
      </c>
      <c r="G313" s="24">
        <v>305</v>
      </c>
      <c r="H313" s="24">
        <v>2</v>
      </c>
      <c r="I313" s="24">
        <v>55</v>
      </c>
      <c r="J313" s="24">
        <v>110</v>
      </c>
      <c r="K313" s="49">
        <v>1.5</v>
      </c>
      <c r="L313" s="24">
        <v>143</v>
      </c>
      <c r="M313" s="49">
        <f t="shared" si="20"/>
        <v>214.5</v>
      </c>
      <c r="N313" s="49">
        <v>3</v>
      </c>
      <c r="O313" s="24">
        <v>23.6</v>
      </c>
      <c r="P313" s="49">
        <f t="shared" si="21"/>
        <v>70.800000000000011</v>
      </c>
      <c r="Q313" s="24">
        <v>1</v>
      </c>
      <c r="R313" s="24">
        <v>1150</v>
      </c>
      <c r="S313" s="24">
        <v>1150</v>
      </c>
      <c r="T313" s="49">
        <v>6</v>
      </c>
      <c r="U313" s="24">
        <v>29.11</v>
      </c>
      <c r="V313" s="49">
        <f t="shared" si="22"/>
        <v>174.66</v>
      </c>
      <c r="W313" s="24">
        <f t="shared" si="23"/>
        <v>2024.96</v>
      </c>
      <c r="X313" s="32">
        <v>1600</v>
      </c>
      <c r="Y313" s="32"/>
      <c r="Z313" s="24">
        <f t="shared" si="24"/>
        <v>424.96000000000004</v>
      </c>
    </row>
    <row r="314" spans="1:26" ht="14.25">
      <c r="A314" s="31" t="s">
        <v>1672</v>
      </c>
      <c r="B314" s="10" t="s">
        <v>1673</v>
      </c>
      <c r="C314" s="32"/>
      <c r="D314" s="32"/>
      <c r="E314" s="24"/>
      <c r="F314" s="24"/>
      <c r="G314" s="24"/>
      <c r="H314" s="24"/>
      <c r="I314" s="24"/>
      <c r="J314" s="24"/>
      <c r="K314" s="49">
        <v>1.8</v>
      </c>
      <c r="L314" s="24">
        <v>143</v>
      </c>
      <c r="M314" s="49">
        <f t="shared" si="20"/>
        <v>257.40000000000003</v>
      </c>
      <c r="N314" s="49">
        <v>3</v>
      </c>
      <c r="O314" s="24">
        <v>23.6</v>
      </c>
      <c r="P314" s="49">
        <f t="shared" si="21"/>
        <v>70.800000000000011</v>
      </c>
      <c r="Q314" s="24">
        <v>1</v>
      </c>
      <c r="R314" s="24">
        <v>1150</v>
      </c>
      <c r="S314" s="24">
        <v>1150</v>
      </c>
      <c r="T314" s="49">
        <v>5</v>
      </c>
      <c r="U314" s="24">
        <v>29.11</v>
      </c>
      <c r="V314" s="49">
        <f t="shared" si="22"/>
        <v>145.55000000000001</v>
      </c>
      <c r="W314" s="24">
        <f t="shared" si="23"/>
        <v>1623.75</v>
      </c>
      <c r="X314" s="32">
        <v>1600</v>
      </c>
      <c r="Y314" s="32"/>
      <c r="Z314" s="24">
        <f t="shared" si="24"/>
        <v>23.75</v>
      </c>
    </row>
    <row r="315" spans="1:26" ht="14.25">
      <c r="A315" s="31" t="s">
        <v>1674</v>
      </c>
      <c r="B315" s="10" t="s">
        <v>1675</v>
      </c>
      <c r="C315" s="32"/>
      <c r="D315" s="32"/>
      <c r="E315" s="24"/>
      <c r="F315" s="24"/>
      <c r="G315" s="24"/>
      <c r="H315" s="24"/>
      <c r="I315" s="24"/>
      <c r="J315" s="24"/>
      <c r="K315" s="49">
        <v>1.6</v>
      </c>
      <c r="L315" s="24">
        <v>143</v>
      </c>
      <c r="M315" s="49">
        <f t="shared" si="20"/>
        <v>228.8</v>
      </c>
      <c r="N315" s="49">
        <v>3</v>
      </c>
      <c r="O315" s="24">
        <v>23.6</v>
      </c>
      <c r="P315" s="49">
        <f t="shared" si="21"/>
        <v>70.800000000000011</v>
      </c>
      <c r="Q315" s="24">
        <v>1</v>
      </c>
      <c r="R315" s="24">
        <v>1150</v>
      </c>
      <c r="S315" s="24">
        <v>1150</v>
      </c>
      <c r="T315" s="49">
        <v>7</v>
      </c>
      <c r="U315" s="24">
        <v>29.11</v>
      </c>
      <c r="V315" s="49">
        <f t="shared" si="22"/>
        <v>203.76999999999998</v>
      </c>
      <c r="W315" s="24">
        <f t="shared" si="23"/>
        <v>1653.37</v>
      </c>
      <c r="X315" s="32">
        <v>1600</v>
      </c>
      <c r="Y315" s="32"/>
      <c r="Z315" s="24">
        <f t="shared" si="24"/>
        <v>53.369999999999891</v>
      </c>
    </row>
    <row r="316" spans="1:26" ht="14.25">
      <c r="A316" s="31" t="s">
        <v>1676</v>
      </c>
      <c r="B316" s="10" t="s">
        <v>1677</v>
      </c>
      <c r="C316" s="24">
        <v>1</v>
      </c>
      <c r="D316" s="24">
        <v>1629</v>
      </c>
      <c r="E316" s="24">
        <v>1</v>
      </c>
      <c r="F316" s="24">
        <v>305</v>
      </c>
      <c r="G316" s="24">
        <v>305</v>
      </c>
      <c r="H316" s="24">
        <v>2</v>
      </c>
      <c r="I316" s="24">
        <v>55</v>
      </c>
      <c r="J316" s="24">
        <v>110</v>
      </c>
      <c r="K316" s="49">
        <v>2</v>
      </c>
      <c r="L316" s="24">
        <v>143</v>
      </c>
      <c r="M316" s="49">
        <f t="shared" si="20"/>
        <v>286</v>
      </c>
      <c r="N316" s="49">
        <v>3</v>
      </c>
      <c r="O316" s="24">
        <v>23.6</v>
      </c>
      <c r="P316" s="49">
        <f t="shared" si="21"/>
        <v>70.800000000000011</v>
      </c>
      <c r="Q316" s="24"/>
      <c r="R316" s="24"/>
      <c r="S316" s="24"/>
      <c r="T316" s="49">
        <v>0</v>
      </c>
      <c r="U316" s="24">
        <v>29.11</v>
      </c>
      <c r="V316" s="49">
        <f t="shared" si="22"/>
        <v>0</v>
      </c>
      <c r="W316" s="24">
        <f t="shared" si="23"/>
        <v>2400.8000000000002</v>
      </c>
      <c r="X316" s="32">
        <v>600</v>
      </c>
      <c r="Y316" s="32"/>
      <c r="Z316" s="24">
        <f t="shared" si="24"/>
        <v>1800.8000000000002</v>
      </c>
    </row>
    <row r="317" spans="1:26" ht="14.25">
      <c r="A317" s="31" t="s">
        <v>1678</v>
      </c>
      <c r="B317" s="10" t="s">
        <v>1679</v>
      </c>
      <c r="C317" s="24">
        <v>1</v>
      </c>
      <c r="D317" s="24">
        <v>1629</v>
      </c>
      <c r="E317" s="24">
        <v>1</v>
      </c>
      <c r="F317" s="24">
        <v>305</v>
      </c>
      <c r="G317" s="24">
        <v>305</v>
      </c>
      <c r="H317" s="24">
        <v>2</v>
      </c>
      <c r="I317" s="24">
        <v>55</v>
      </c>
      <c r="J317" s="24">
        <v>110</v>
      </c>
      <c r="K317" s="49">
        <v>1.8</v>
      </c>
      <c r="L317" s="24">
        <v>143</v>
      </c>
      <c r="M317" s="49">
        <f t="shared" si="20"/>
        <v>257.40000000000003</v>
      </c>
      <c r="N317" s="49">
        <v>3</v>
      </c>
      <c r="O317" s="24">
        <v>23.6</v>
      </c>
      <c r="P317" s="49">
        <f t="shared" si="21"/>
        <v>70.800000000000011</v>
      </c>
      <c r="Q317" s="24">
        <v>1</v>
      </c>
      <c r="R317" s="24">
        <v>1150</v>
      </c>
      <c r="S317" s="24">
        <v>1150</v>
      </c>
      <c r="T317" s="49">
        <v>5</v>
      </c>
      <c r="U317" s="24">
        <v>29.11</v>
      </c>
      <c r="V317" s="49">
        <f t="shared" si="22"/>
        <v>145.55000000000001</v>
      </c>
      <c r="W317" s="24">
        <f t="shared" si="23"/>
        <v>3667.7500000000005</v>
      </c>
      <c r="X317" s="32">
        <v>1600</v>
      </c>
      <c r="Y317" s="32"/>
      <c r="Z317" s="24">
        <f t="shared" si="24"/>
        <v>2067.7500000000005</v>
      </c>
    </row>
    <row r="318" spans="1:26" ht="14.25">
      <c r="A318" s="31" t="s">
        <v>1680</v>
      </c>
      <c r="B318" s="10" t="s">
        <v>1681</v>
      </c>
      <c r="C318" s="24"/>
      <c r="D318" s="24"/>
      <c r="E318" s="24"/>
      <c r="F318" s="24"/>
      <c r="G318" s="24"/>
      <c r="H318" s="24"/>
      <c r="I318" s="24"/>
      <c r="J318" s="24"/>
      <c r="K318" s="49">
        <v>1.8</v>
      </c>
      <c r="L318" s="24">
        <v>143</v>
      </c>
      <c r="M318" s="49">
        <f t="shared" si="20"/>
        <v>257.40000000000003</v>
      </c>
      <c r="N318" s="49">
        <v>3</v>
      </c>
      <c r="O318" s="24">
        <v>23.6</v>
      </c>
      <c r="P318" s="49">
        <f t="shared" si="21"/>
        <v>70.800000000000011</v>
      </c>
      <c r="Q318" s="24">
        <v>1</v>
      </c>
      <c r="R318" s="24">
        <v>1150</v>
      </c>
      <c r="S318" s="24">
        <v>1150</v>
      </c>
      <c r="T318" s="49">
        <v>5</v>
      </c>
      <c r="U318" s="24">
        <v>29.11</v>
      </c>
      <c r="V318" s="49">
        <f t="shared" si="22"/>
        <v>145.55000000000001</v>
      </c>
      <c r="W318" s="24">
        <f t="shared" si="23"/>
        <v>1623.75</v>
      </c>
      <c r="X318" s="32">
        <v>1600</v>
      </c>
      <c r="Y318" s="32"/>
      <c r="Z318" s="24">
        <f t="shared" si="24"/>
        <v>23.75</v>
      </c>
    </row>
    <row r="319" spans="1:26" ht="14.25">
      <c r="A319" s="31" t="s">
        <v>1682</v>
      </c>
      <c r="B319" s="10" t="s">
        <v>1683</v>
      </c>
      <c r="C319" s="32"/>
      <c r="D319" s="32"/>
      <c r="E319" s="24"/>
      <c r="F319" s="24"/>
      <c r="G319" s="24"/>
      <c r="H319" s="24"/>
      <c r="I319" s="24"/>
      <c r="J319" s="24"/>
      <c r="K319" s="49">
        <v>1.6</v>
      </c>
      <c r="L319" s="24">
        <v>143</v>
      </c>
      <c r="M319" s="49">
        <f t="shared" si="20"/>
        <v>228.8</v>
      </c>
      <c r="N319" s="49">
        <v>3</v>
      </c>
      <c r="O319" s="24">
        <v>23.6</v>
      </c>
      <c r="P319" s="49">
        <f t="shared" si="21"/>
        <v>70.800000000000011</v>
      </c>
      <c r="Q319" s="24">
        <v>1</v>
      </c>
      <c r="R319" s="24">
        <v>1150</v>
      </c>
      <c r="S319" s="24">
        <v>1150</v>
      </c>
      <c r="T319" s="49">
        <v>6</v>
      </c>
      <c r="U319" s="24">
        <v>29.11</v>
      </c>
      <c r="V319" s="49">
        <f t="shared" si="22"/>
        <v>174.66</v>
      </c>
      <c r="W319" s="24">
        <f t="shared" si="23"/>
        <v>1624.26</v>
      </c>
      <c r="X319" s="32">
        <v>1600</v>
      </c>
      <c r="Y319" s="32"/>
      <c r="Z319" s="24">
        <f t="shared" si="24"/>
        <v>24.259999999999991</v>
      </c>
    </row>
    <row r="320" spans="1:26" ht="14.25">
      <c r="A320" s="31" t="s">
        <v>1684</v>
      </c>
      <c r="B320" s="10" t="s">
        <v>1685</v>
      </c>
      <c r="C320" s="32"/>
      <c r="D320" s="32"/>
      <c r="E320" s="24"/>
      <c r="F320" s="24"/>
      <c r="G320" s="24"/>
      <c r="H320" s="24"/>
      <c r="I320" s="24"/>
      <c r="J320" s="24"/>
      <c r="K320" s="49">
        <v>2</v>
      </c>
      <c r="L320" s="24">
        <v>143</v>
      </c>
      <c r="M320" s="49">
        <f t="shared" si="20"/>
        <v>286</v>
      </c>
      <c r="N320" s="49">
        <v>3</v>
      </c>
      <c r="O320" s="24">
        <v>23.6</v>
      </c>
      <c r="P320" s="49">
        <f t="shared" si="21"/>
        <v>70.800000000000011</v>
      </c>
      <c r="Q320" s="24">
        <v>1</v>
      </c>
      <c r="R320" s="24">
        <v>1150</v>
      </c>
      <c r="S320" s="24">
        <v>1150</v>
      </c>
      <c r="T320" s="49">
        <v>7</v>
      </c>
      <c r="U320" s="24">
        <v>29.11</v>
      </c>
      <c r="V320" s="49">
        <f t="shared" si="22"/>
        <v>203.76999999999998</v>
      </c>
      <c r="W320" s="24">
        <f t="shared" si="23"/>
        <v>1710.57</v>
      </c>
      <c r="X320" s="32">
        <v>1600</v>
      </c>
      <c r="Y320" s="32"/>
      <c r="Z320" s="24">
        <f t="shared" si="24"/>
        <v>110.56999999999994</v>
      </c>
    </row>
    <row r="321" spans="1:26" ht="14.25">
      <c r="A321" s="31" t="s">
        <v>1686</v>
      </c>
      <c r="B321" s="10" t="s">
        <v>1687</v>
      </c>
      <c r="C321" s="24">
        <v>1</v>
      </c>
      <c r="D321" s="24">
        <v>1629</v>
      </c>
      <c r="E321" s="24">
        <v>1</v>
      </c>
      <c r="F321" s="24">
        <v>305</v>
      </c>
      <c r="G321" s="24">
        <v>305</v>
      </c>
      <c r="H321" s="24">
        <v>2</v>
      </c>
      <c r="I321" s="24">
        <v>55</v>
      </c>
      <c r="J321" s="24">
        <v>110</v>
      </c>
      <c r="K321" s="49">
        <v>2</v>
      </c>
      <c r="L321" s="24">
        <v>143</v>
      </c>
      <c r="M321" s="49">
        <f t="shared" si="20"/>
        <v>286</v>
      </c>
      <c r="N321" s="49">
        <v>3</v>
      </c>
      <c r="O321" s="24">
        <v>23.6</v>
      </c>
      <c r="P321" s="49">
        <f t="shared" si="21"/>
        <v>70.800000000000011</v>
      </c>
      <c r="Q321" s="24">
        <v>1</v>
      </c>
      <c r="R321" s="24">
        <v>1150</v>
      </c>
      <c r="S321" s="24">
        <v>1150</v>
      </c>
      <c r="T321" s="49">
        <v>6</v>
      </c>
      <c r="U321" s="24">
        <v>29.11</v>
      </c>
      <c r="V321" s="49">
        <f t="shared" si="22"/>
        <v>174.66</v>
      </c>
      <c r="W321" s="24">
        <f t="shared" si="23"/>
        <v>3725.46</v>
      </c>
      <c r="X321" s="32">
        <v>1600</v>
      </c>
      <c r="Y321" s="32"/>
      <c r="Z321" s="24">
        <f t="shared" si="24"/>
        <v>2125.46</v>
      </c>
    </row>
    <row r="322" spans="1:26" ht="14.25">
      <c r="A322" s="31" t="s">
        <v>1688</v>
      </c>
      <c r="B322" s="10" t="s">
        <v>1689</v>
      </c>
      <c r="C322" s="32"/>
      <c r="D322" s="32"/>
      <c r="E322" s="24">
        <v>1</v>
      </c>
      <c r="F322" s="24">
        <v>305</v>
      </c>
      <c r="G322" s="24">
        <v>305</v>
      </c>
      <c r="H322" s="24">
        <v>2</v>
      </c>
      <c r="I322" s="24">
        <v>55</v>
      </c>
      <c r="J322" s="24">
        <v>110</v>
      </c>
      <c r="K322" s="49">
        <v>1.5</v>
      </c>
      <c r="L322" s="24">
        <v>143</v>
      </c>
      <c r="M322" s="49">
        <f t="shared" si="20"/>
        <v>214.5</v>
      </c>
      <c r="N322" s="49">
        <v>3</v>
      </c>
      <c r="O322" s="24">
        <v>23.6</v>
      </c>
      <c r="P322" s="49">
        <f t="shared" si="21"/>
        <v>70.800000000000011</v>
      </c>
      <c r="Q322" s="24">
        <v>1</v>
      </c>
      <c r="R322" s="24">
        <v>1150</v>
      </c>
      <c r="S322" s="24">
        <v>1150</v>
      </c>
      <c r="T322" s="49">
        <v>6</v>
      </c>
      <c r="U322" s="24">
        <v>29.11</v>
      </c>
      <c r="V322" s="49">
        <f t="shared" si="22"/>
        <v>174.66</v>
      </c>
      <c r="W322" s="24">
        <f t="shared" si="23"/>
        <v>2024.96</v>
      </c>
      <c r="X322" s="32">
        <v>1600</v>
      </c>
      <c r="Y322" s="32"/>
      <c r="Z322" s="24">
        <f t="shared" si="24"/>
        <v>424.96000000000004</v>
      </c>
    </row>
    <row r="323" spans="1:26" ht="14.25">
      <c r="A323" s="31" t="s">
        <v>1690</v>
      </c>
      <c r="B323" s="10" t="s">
        <v>1691</v>
      </c>
      <c r="C323" s="24">
        <v>1</v>
      </c>
      <c r="D323" s="24">
        <v>1629</v>
      </c>
      <c r="E323" s="24">
        <v>1</v>
      </c>
      <c r="F323" s="24">
        <v>305</v>
      </c>
      <c r="G323" s="24">
        <v>305</v>
      </c>
      <c r="H323" s="24">
        <v>2</v>
      </c>
      <c r="I323" s="24">
        <v>55</v>
      </c>
      <c r="J323" s="24">
        <v>110</v>
      </c>
      <c r="K323" s="49">
        <v>1.5</v>
      </c>
      <c r="L323" s="24">
        <v>143</v>
      </c>
      <c r="M323" s="49">
        <f t="shared" si="20"/>
        <v>214.5</v>
      </c>
      <c r="N323" s="49">
        <v>3</v>
      </c>
      <c r="O323" s="24">
        <v>23.6</v>
      </c>
      <c r="P323" s="49">
        <f t="shared" si="21"/>
        <v>70.800000000000011</v>
      </c>
      <c r="Q323" s="24">
        <v>1</v>
      </c>
      <c r="R323" s="24">
        <v>1150</v>
      </c>
      <c r="S323" s="24">
        <v>1150</v>
      </c>
      <c r="T323" s="49">
        <v>7</v>
      </c>
      <c r="U323" s="24">
        <v>29.11</v>
      </c>
      <c r="V323" s="49">
        <f t="shared" si="22"/>
        <v>203.76999999999998</v>
      </c>
      <c r="W323" s="24">
        <f t="shared" si="23"/>
        <v>3683.07</v>
      </c>
      <c r="X323" s="32">
        <v>1600</v>
      </c>
      <c r="Y323" s="32"/>
      <c r="Z323" s="24">
        <f t="shared" si="24"/>
        <v>2083.0700000000002</v>
      </c>
    </row>
    <row r="324" spans="1:26" ht="14.25">
      <c r="A324" s="31" t="s">
        <v>1692</v>
      </c>
      <c r="B324" s="10" t="s">
        <v>1693</v>
      </c>
      <c r="C324" s="24">
        <v>1</v>
      </c>
      <c r="D324" s="24">
        <v>1629</v>
      </c>
      <c r="E324" s="24">
        <v>1</v>
      </c>
      <c r="F324" s="24">
        <v>305</v>
      </c>
      <c r="G324" s="24">
        <v>305</v>
      </c>
      <c r="H324" s="24">
        <v>2</v>
      </c>
      <c r="I324" s="24">
        <v>55</v>
      </c>
      <c r="J324" s="24">
        <v>110</v>
      </c>
      <c r="K324" s="49">
        <v>1.5</v>
      </c>
      <c r="L324" s="24">
        <v>143</v>
      </c>
      <c r="M324" s="49">
        <f t="shared" si="20"/>
        <v>214.5</v>
      </c>
      <c r="N324" s="49">
        <v>3</v>
      </c>
      <c r="O324" s="24">
        <v>23.6</v>
      </c>
      <c r="P324" s="49">
        <f t="shared" si="21"/>
        <v>70.800000000000011</v>
      </c>
      <c r="Q324" s="24">
        <v>1</v>
      </c>
      <c r="R324" s="24">
        <v>1150</v>
      </c>
      <c r="S324" s="24">
        <v>1150</v>
      </c>
      <c r="T324" s="49">
        <v>5</v>
      </c>
      <c r="U324" s="24">
        <v>29.11</v>
      </c>
      <c r="V324" s="49">
        <f t="shared" si="22"/>
        <v>145.55000000000001</v>
      </c>
      <c r="W324" s="24">
        <f t="shared" si="23"/>
        <v>3624.8500000000004</v>
      </c>
      <c r="X324" s="32">
        <v>1600</v>
      </c>
      <c r="Y324" s="32"/>
      <c r="Z324" s="24">
        <f t="shared" si="24"/>
        <v>2024.8500000000004</v>
      </c>
    </row>
    <row r="325" spans="1:26" ht="14.25">
      <c r="A325" s="31" t="s">
        <v>1694</v>
      </c>
      <c r="B325" s="10" t="s">
        <v>1695</v>
      </c>
      <c r="C325" s="24">
        <v>1</v>
      </c>
      <c r="D325" s="24">
        <v>1629</v>
      </c>
      <c r="E325" s="24">
        <v>1</v>
      </c>
      <c r="F325" s="24">
        <v>305</v>
      </c>
      <c r="G325" s="24">
        <v>305</v>
      </c>
      <c r="H325" s="24">
        <v>2</v>
      </c>
      <c r="I325" s="24">
        <v>55</v>
      </c>
      <c r="J325" s="24">
        <v>110</v>
      </c>
      <c r="K325" s="49">
        <v>1.8</v>
      </c>
      <c r="L325" s="24">
        <v>143</v>
      </c>
      <c r="M325" s="49">
        <f t="shared" si="20"/>
        <v>257.40000000000003</v>
      </c>
      <c r="N325" s="49">
        <v>3</v>
      </c>
      <c r="O325" s="24">
        <v>23.6</v>
      </c>
      <c r="P325" s="49">
        <f t="shared" si="21"/>
        <v>70.800000000000011</v>
      </c>
      <c r="Q325" s="24">
        <v>1</v>
      </c>
      <c r="R325" s="24">
        <v>1150</v>
      </c>
      <c r="S325" s="24">
        <v>1150</v>
      </c>
      <c r="T325" s="49">
        <v>8</v>
      </c>
      <c r="U325" s="24">
        <v>29.11</v>
      </c>
      <c r="V325" s="49">
        <f t="shared" si="22"/>
        <v>232.88</v>
      </c>
      <c r="W325" s="24">
        <f t="shared" si="23"/>
        <v>3755.0800000000004</v>
      </c>
      <c r="X325" s="32">
        <v>1600</v>
      </c>
      <c r="Y325" s="32"/>
      <c r="Z325" s="24">
        <f t="shared" si="24"/>
        <v>2155.0800000000004</v>
      </c>
    </row>
    <row r="326" spans="1:26" ht="14.25">
      <c r="A326" s="31" t="s">
        <v>1696</v>
      </c>
      <c r="B326" s="10" t="s">
        <v>1697</v>
      </c>
      <c r="C326" s="24">
        <v>1</v>
      </c>
      <c r="D326" s="24">
        <v>1629</v>
      </c>
      <c r="E326" s="24">
        <v>1</v>
      </c>
      <c r="F326" s="24">
        <v>305</v>
      </c>
      <c r="G326" s="24">
        <v>305</v>
      </c>
      <c r="H326" s="24">
        <v>2</v>
      </c>
      <c r="I326" s="24">
        <v>55</v>
      </c>
      <c r="J326" s="24">
        <v>110</v>
      </c>
      <c r="K326" s="49">
        <v>1.6</v>
      </c>
      <c r="L326" s="24">
        <v>143</v>
      </c>
      <c r="M326" s="49">
        <f t="shared" ref="M326:M389" si="25">K326*L326</f>
        <v>228.8</v>
      </c>
      <c r="N326" s="49">
        <v>3</v>
      </c>
      <c r="O326" s="24">
        <v>23.6</v>
      </c>
      <c r="P326" s="49">
        <f t="shared" ref="P326:P389" si="26">N326*O326</f>
        <v>70.800000000000011</v>
      </c>
      <c r="Q326" s="24">
        <v>1</v>
      </c>
      <c r="R326" s="24">
        <v>1150</v>
      </c>
      <c r="S326" s="24">
        <v>1150</v>
      </c>
      <c r="T326" s="49">
        <v>7</v>
      </c>
      <c r="U326" s="24">
        <v>29.11</v>
      </c>
      <c r="V326" s="49">
        <f t="shared" ref="V326:V389" si="27">T326*U326</f>
        <v>203.76999999999998</v>
      </c>
      <c r="W326" s="24">
        <f t="shared" ref="W326:W389" si="28">D326+G326+J326+M326+P326+S326+V326</f>
        <v>3697.3700000000003</v>
      </c>
      <c r="X326" s="32">
        <v>1600</v>
      </c>
      <c r="Y326" s="32"/>
      <c r="Z326" s="24">
        <f t="shared" si="24"/>
        <v>2097.3700000000003</v>
      </c>
    </row>
    <row r="327" spans="1:26" ht="14.25">
      <c r="A327" s="31" t="s">
        <v>1698</v>
      </c>
      <c r="B327" s="10" t="s">
        <v>1699</v>
      </c>
      <c r="C327" s="24">
        <v>1</v>
      </c>
      <c r="D327" s="24">
        <v>1629</v>
      </c>
      <c r="E327" s="24">
        <v>1</v>
      </c>
      <c r="F327" s="24">
        <v>305</v>
      </c>
      <c r="G327" s="24">
        <v>305</v>
      </c>
      <c r="H327" s="24">
        <v>2</v>
      </c>
      <c r="I327" s="24">
        <v>55</v>
      </c>
      <c r="J327" s="24">
        <v>110</v>
      </c>
      <c r="K327" s="49">
        <v>2</v>
      </c>
      <c r="L327" s="24">
        <v>143</v>
      </c>
      <c r="M327" s="49">
        <f t="shared" si="25"/>
        <v>286</v>
      </c>
      <c r="N327" s="49">
        <v>3</v>
      </c>
      <c r="O327" s="24">
        <v>23.6</v>
      </c>
      <c r="P327" s="49">
        <f t="shared" si="26"/>
        <v>70.800000000000011</v>
      </c>
      <c r="Q327" s="24">
        <v>1</v>
      </c>
      <c r="R327" s="24">
        <v>1150</v>
      </c>
      <c r="S327" s="24">
        <v>1150</v>
      </c>
      <c r="T327" s="49">
        <v>8</v>
      </c>
      <c r="U327" s="24">
        <v>29.11</v>
      </c>
      <c r="V327" s="49">
        <f t="shared" si="27"/>
        <v>232.88</v>
      </c>
      <c r="W327" s="24">
        <f t="shared" si="28"/>
        <v>3783.6800000000003</v>
      </c>
      <c r="X327" s="32">
        <v>1600</v>
      </c>
      <c r="Y327" s="32"/>
      <c r="Z327" s="24">
        <f t="shared" si="24"/>
        <v>2183.6800000000003</v>
      </c>
    </row>
    <row r="328" spans="1:26" ht="14.25">
      <c r="A328" s="31" t="s">
        <v>1700</v>
      </c>
      <c r="B328" s="10" t="s">
        <v>1701</v>
      </c>
      <c r="C328" s="24">
        <v>1</v>
      </c>
      <c r="D328" s="24">
        <v>1629</v>
      </c>
      <c r="E328" s="24">
        <v>1</v>
      </c>
      <c r="F328" s="24">
        <v>305</v>
      </c>
      <c r="G328" s="24">
        <v>305</v>
      </c>
      <c r="H328" s="24">
        <v>2</v>
      </c>
      <c r="I328" s="24">
        <v>55</v>
      </c>
      <c r="J328" s="24">
        <v>110</v>
      </c>
      <c r="K328" s="49">
        <v>1.8</v>
      </c>
      <c r="L328" s="24">
        <v>143</v>
      </c>
      <c r="M328" s="49">
        <f t="shared" si="25"/>
        <v>257.40000000000003</v>
      </c>
      <c r="N328" s="49">
        <v>3</v>
      </c>
      <c r="O328" s="24">
        <v>23.6</v>
      </c>
      <c r="P328" s="49">
        <f t="shared" si="26"/>
        <v>70.800000000000011</v>
      </c>
      <c r="Q328" s="24">
        <v>1</v>
      </c>
      <c r="R328" s="24">
        <v>1150</v>
      </c>
      <c r="S328" s="24">
        <v>1150</v>
      </c>
      <c r="T328" s="49">
        <v>7</v>
      </c>
      <c r="U328" s="24">
        <v>29.11</v>
      </c>
      <c r="V328" s="49">
        <f t="shared" si="27"/>
        <v>203.76999999999998</v>
      </c>
      <c r="W328" s="24">
        <f t="shared" si="28"/>
        <v>3725.9700000000003</v>
      </c>
      <c r="X328" s="32">
        <v>1600</v>
      </c>
      <c r="Y328" s="32"/>
      <c r="Z328" s="24">
        <f t="shared" si="24"/>
        <v>2125.9700000000003</v>
      </c>
    </row>
    <row r="329" spans="1:26" ht="14.25">
      <c r="A329" s="31" t="s">
        <v>1702</v>
      </c>
      <c r="B329" s="10" t="s">
        <v>1703</v>
      </c>
      <c r="C329" s="32"/>
      <c r="D329" s="32"/>
      <c r="E329" s="24">
        <v>1</v>
      </c>
      <c r="F329" s="24">
        <v>305</v>
      </c>
      <c r="G329" s="24">
        <v>305</v>
      </c>
      <c r="H329" s="24">
        <v>2</v>
      </c>
      <c r="I329" s="24">
        <v>55</v>
      </c>
      <c r="J329" s="24">
        <v>110</v>
      </c>
      <c r="K329" s="49">
        <v>1.8</v>
      </c>
      <c r="L329" s="24">
        <v>143</v>
      </c>
      <c r="M329" s="49">
        <f t="shared" si="25"/>
        <v>257.40000000000003</v>
      </c>
      <c r="N329" s="49">
        <v>3</v>
      </c>
      <c r="O329" s="24">
        <v>23.6</v>
      </c>
      <c r="P329" s="49">
        <f t="shared" si="26"/>
        <v>70.800000000000011</v>
      </c>
      <c r="Q329" s="24">
        <v>1</v>
      </c>
      <c r="R329" s="24">
        <v>1150</v>
      </c>
      <c r="S329" s="24">
        <v>1150</v>
      </c>
      <c r="T329" s="49">
        <v>6</v>
      </c>
      <c r="U329" s="24">
        <v>29.11</v>
      </c>
      <c r="V329" s="49">
        <f t="shared" si="27"/>
        <v>174.66</v>
      </c>
      <c r="W329" s="24">
        <f t="shared" si="28"/>
        <v>2067.86</v>
      </c>
      <c r="X329" s="32">
        <v>1600</v>
      </c>
      <c r="Y329" s="32"/>
      <c r="Z329" s="24">
        <f t="shared" ref="Z329:Z392" si="29">W329-X329</f>
        <v>467.86000000000013</v>
      </c>
    </row>
    <row r="330" spans="1:26" ht="14.25">
      <c r="A330" s="31" t="s">
        <v>1704</v>
      </c>
      <c r="B330" s="10" t="s">
        <v>1705</v>
      </c>
      <c r="C330" s="32"/>
      <c r="D330" s="32"/>
      <c r="E330" s="24"/>
      <c r="F330" s="24"/>
      <c r="G330" s="24"/>
      <c r="H330" s="24"/>
      <c r="I330" s="24"/>
      <c r="J330" s="24"/>
      <c r="K330" s="49">
        <v>1.6</v>
      </c>
      <c r="L330" s="24">
        <v>143</v>
      </c>
      <c r="M330" s="49">
        <f t="shared" si="25"/>
        <v>228.8</v>
      </c>
      <c r="N330" s="49">
        <v>3</v>
      </c>
      <c r="O330" s="24">
        <v>23.6</v>
      </c>
      <c r="P330" s="49">
        <f t="shared" si="26"/>
        <v>70.800000000000011</v>
      </c>
      <c r="Q330" s="24">
        <v>1</v>
      </c>
      <c r="R330" s="24">
        <v>1150</v>
      </c>
      <c r="S330" s="24">
        <v>1150</v>
      </c>
      <c r="T330" s="49">
        <v>6</v>
      </c>
      <c r="U330" s="24">
        <v>29.11</v>
      </c>
      <c r="V330" s="49">
        <f t="shared" si="27"/>
        <v>174.66</v>
      </c>
      <c r="W330" s="24">
        <f t="shared" si="28"/>
        <v>1624.26</v>
      </c>
      <c r="X330" s="32">
        <v>1600</v>
      </c>
      <c r="Y330" s="32"/>
      <c r="Z330" s="24">
        <f t="shared" si="29"/>
        <v>24.259999999999991</v>
      </c>
    </row>
    <row r="331" spans="1:26" ht="14.25">
      <c r="A331" s="31" t="s">
        <v>1706</v>
      </c>
      <c r="B331" s="10" t="s">
        <v>1707</v>
      </c>
      <c r="C331" s="24">
        <v>1</v>
      </c>
      <c r="D331" s="24">
        <v>1629</v>
      </c>
      <c r="E331" s="24">
        <v>1</v>
      </c>
      <c r="F331" s="24">
        <v>305</v>
      </c>
      <c r="G331" s="24">
        <v>305</v>
      </c>
      <c r="H331" s="24">
        <v>2</v>
      </c>
      <c r="I331" s="24">
        <v>55</v>
      </c>
      <c r="J331" s="24">
        <v>110</v>
      </c>
      <c r="K331" s="49">
        <v>2</v>
      </c>
      <c r="L331" s="24">
        <v>143</v>
      </c>
      <c r="M331" s="49">
        <f t="shared" si="25"/>
        <v>286</v>
      </c>
      <c r="N331" s="49">
        <v>3</v>
      </c>
      <c r="O331" s="24">
        <v>23.6</v>
      </c>
      <c r="P331" s="49">
        <f t="shared" si="26"/>
        <v>70.800000000000011</v>
      </c>
      <c r="Q331" s="24">
        <v>1</v>
      </c>
      <c r="R331" s="24">
        <v>1150</v>
      </c>
      <c r="S331" s="24">
        <v>1150</v>
      </c>
      <c r="T331" s="49">
        <v>7</v>
      </c>
      <c r="U331" s="24">
        <v>29.11</v>
      </c>
      <c r="V331" s="49">
        <f t="shared" si="27"/>
        <v>203.76999999999998</v>
      </c>
      <c r="W331" s="24">
        <f t="shared" si="28"/>
        <v>3754.57</v>
      </c>
      <c r="X331" s="32">
        <v>1600</v>
      </c>
      <c r="Y331" s="32"/>
      <c r="Z331" s="24">
        <f t="shared" si="29"/>
        <v>2154.5700000000002</v>
      </c>
    </row>
    <row r="332" spans="1:26" ht="14.25">
      <c r="A332" s="31" t="s">
        <v>1708</v>
      </c>
      <c r="B332" s="10" t="s">
        <v>1709</v>
      </c>
      <c r="C332" s="24"/>
      <c r="D332" s="24"/>
      <c r="E332" s="24"/>
      <c r="F332" s="24"/>
      <c r="G332" s="24"/>
      <c r="H332" s="24"/>
      <c r="I332" s="24"/>
      <c r="J332" s="24"/>
      <c r="K332" s="49">
        <v>2</v>
      </c>
      <c r="L332" s="24">
        <v>143</v>
      </c>
      <c r="M332" s="49">
        <f t="shared" si="25"/>
        <v>286</v>
      </c>
      <c r="N332" s="49">
        <v>3</v>
      </c>
      <c r="O332" s="24">
        <v>23.6</v>
      </c>
      <c r="P332" s="49">
        <f t="shared" si="26"/>
        <v>70.800000000000011</v>
      </c>
      <c r="Q332" s="24">
        <v>1</v>
      </c>
      <c r="R332" s="24">
        <v>1150</v>
      </c>
      <c r="S332" s="24">
        <v>1150</v>
      </c>
      <c r="T332" s="49">
        <v>6</v>
      </c>
      <c r="U332" s="24">
        <v>29.11</v>
      </c>
      <c r="V332" s="49">
        <f t="shared" si="27"/>
        <v>174.66</v>
      </c>
      <c r="W332" s="24">
        <f t="shared" si="28"/>
        <v>1681.46</v>
      </c>
      <c r="X332" s="32">
        <v>1600</v>
      </c>
      <c r="Y332" s="32"/>
      <c r="Z332" s="24">
        <f t="shared" si="29"/>
        <v>81.460000000000036</v>
      </c>
    </row>
    <row r="333" spans="1:26" ht="14.25">
      <c r="A333" s="31" t="s">
        <v>1710</v>
      </c>
      <c r="B333" s="10" t="s">
        <v>1711</v>
      </c>
      <c r="C333" s="32"/>
      <c r="D333" s="32"/>
      <c r="E333" s="24"/>
      <c r="F333" s="24"/>
      <c r="G333" s="24"/>
      <c r="H333" s="24"/>
      <c r="I333" s="24"/>
      <c r="J333" s="24"/>
      <c r="K333" s="49">
        <v>1.5</v>
      </c>
      <c r="L333" s="24">
        <v>143</v>
      </c>
      <c r="M333" s="49">
        <f t="shared" si="25"/>
        <v>214.5</v>
      </c>
      <c r="N333" s="49">
        <v>3</v>
      </c>
      <c r="O333" s="24">
        <v>23.6</v>
      </c>
      <c r="P333" s="49">
        <f t="shared" si="26"/>
        <v>70.800000000000011</v>
      </c>
      <c r="Q333" s="24">
        <v>1</v>
      </c>
      <c r="R333" s="24">
        <v>1150</v>
      </c>
      <c r="S333" s="24">
        <v>1150</v>
      </c>
      <c r="T333" s="49">
        <v>6</v>
      </c>
      <c r="U333" s="24">
        <v>29.11</v>
      </c>
      <c r="V333" s="49">
        <f t="shared" si="27"/>
        <v>174.66</v>
      </c>
      <c r="W333" s="24">
        <f t="shared" si="28"/>
        <v>1609.96</v>
      </c>
      <c r="X333" s="32">
        <v>1600</v>
      </c>
      <c r="Y333" s="32"/>
      <c r="Z333" s="24">
        <f t="shared" si="29"/>
        <v>9.9600000000000364</v>
      </c>
    </row>
    <row r="334" spans="1:26" ht="14.25">
      <c r="A334" s="31" t="s">
        <v>1712</v>
      </c>
      <c r="B334" s="10" t="s">
        <v>1713</v>
      </c>
      <c r="C334" s="32"/>
      <c r="D334" s="32"/>
      <c r="E334" s="24"/>
      <c r="F334" s="24"/>
      <c r="G334" s="24"/>
      <c r="H334" s="24"/>
      <c r="I334" s="24"/>
      <c r="J334" s="24"/>
      <c r="K334" s="49">
        <v>1.5</v>
      </c>
      <c r="L334" s="24">
        <v>143</v>
      </c>
      <c r="M334" s="49">
        <f t="shared" si="25"/>
        <v>214.5</v>
      </c>
      <c r="N334" s="49">
        <v>3</v>
      </c>
      <c r="O334" s="24">
        <v>23.6</v>
      </c>
      <c r="P334" s="49">
        <f t="shared" si="26"/>
        <v>70.800000000000011</v>
      </c>
      <c r="Q334" s="24">
        <v>1</v>
      </c>
      <c r="R334" s="24">
        <v>1150</v>
      </c>
      <c r="S334" s="24">
        <v>1150</v>
      </c>
      <c r="T334" s="49">
        <v>6</v>
      </c>
      <c r="U334" s="24">
        <v>29.11</v>
      </c>
      <c r="V334" s="49">
        <f t="shared" si="27"/>
        <v>174.66</v>
      </c>
      <c r="W334" s="24">
        <f t="shared" si="28"/>
        <v>1609.96</v>
      </c>
      <c r="X334" s="32">
        <v>1600</v>
      </c>
      <c r="Y334" s="32"/>
      <c r="Z334" s="24">
        <f t="shared" si="29"/>
        <v>9.9600000000000364</v>
      </c>
    </row>
    <row r="335" spans="1:26" ht="14.25">
      <c r="A335" s="31" t="s">
        <v>1714</v>
      </c>
      <c r="B335" s="10" t="s">
        <v>1715</v>
      </c>
      <c r="C335" s="24">
        <v>1</v>
      </c>
      <c r="D335" s="24">
        <v>1629</v>
      </c>
      <c r="E335" s="24">
        <v>1</v>
      </c>
      <c r="F335" s="24">
        <v>305</v>
      </c>
      <c r="G335" s="24">
        <v>305</v>
      </c>
      <c r="H335" s="24">
        <v>2</v>
      </c>
      <c r="I335" s="24">
        <v>55</v>
      </c>
      <c r="J335" s="24">
        <v>110</v>
      </c>
      <c r="K335" s="49">
        <v>1.5</v>
      </c>
      <c r="L335" s="24">
        <v>143</v>
      </c>
      <c r="M335" s="49">
        <f t="shared" si="25"/>
        <v>214.5</v>
      </c>
      <c r="N335" s="49">
        <v>3</v>
      </c>
      <c r="O335" s="24">
        <v>23.6</v>
      </c>
      <c r="P335" s="49">
        <f t="shared" si="26"/>
        <v>70.800000000000011</v>
      </c>
      <c r="Q335" s="24">
        <v>1</v>
      </c>
      <c r="R335" s="24">
        <v>1150</v>
      </c>
      <c r="S335" s="24">
        <v>1150</v>
      </c>
      <c r="T335" s="49">
        <v>5</v>
      </c>
      <c r="U335" s="24">
        <v>29.11</v>
      </c>
      <c r="V335" s="49">
        <f t="shared" si="27"/>
        <v>145.55000000000001</v>
      </c>
      <c r="W335" s="24">
        <f t="shared" si="28"/>
        <v>3624.8500000000004</v>
      </c>
      <c r="X335" s="32">
        <v>1600</v>
      </c>
      <c r="Y335" s="32"/>
      <c r="Z335" s="24">
        <f t="shared" si="29"/>
        <v>2024.8500000000004</v>
      </c>
    </row>
    <row r="336" spans="1:26" ht="14.25">
      <c r="A336" s="31" t="s">
        <v>1716</v>
      </c>
      <c r="B336" s="10" t="s">
        <v>1717</v>
      </c>
      <c r="C336" s="24">
        <v>1</v>
      </c>
      <c r="D336" s="24">
        <v>1629</v>
      </c>
      <c r="E336" s="24"/>
      <c r="F336" s="24"/>
      <c r="G336" s="24"/>
      <c r="H336" s="24"/>
      <c r="I336" s="24"/>
      <c r="J336" s="24"/>
      <c r="K336" s="49">
        <v>1.8</v>
      </c>
      <c r="L336" s="24">
        <v>143</v>
      </c>
      <c r="M336" s="49">
        <f t="shared" si="25"/>
        <v>257.40000000000003</v>
      </c>
      <c r="N336" s="49">
        <v>3</v>
      </c>
      <c r="O336" s="24">
        <v>23.6</v>
      </c>
      <c r="P336" s="49">
        <f t="shared" si="26"/>
        <v>70.800000000000011</v>
      </c>
      <c r="Q336" s="24">
        <v>1</v>
      </c>
      <c r="R336" s="24">
        <v>1150</v>
      </c>
      <c r="S336" s="24">
        <v>1150</v>
      </c>
      <c r="T336" s="49">
        <v>7</v>
      </c>
      <c r="U336" s="24">
        <v>29.11</v>
      </c>
      <c r="V336" s="49">
        <f t="shared" si="27"/>
        <v>203.76999999999998</v>
      </c>
      <c r="W336" s="24">
        <f t="shared" si="28"/>
        <v>3310.97</v>
      </c>
      <c r="X336" s="32">
        <v>1600</v>
      </c>
      <c r="Y336" s="32"/>
      <c r="Z336" s="24">
        <f t="shared" si="29"/>
        <v>1710.9699999999998</v>
      </c>
    </row>
    <row r="337" spans="1:26" ht="14.25">
      <c r="A337" s="31" t="s">
        <v>1718</v>
      </c>
      <c r="B337" s="10" t="s">
        <v>1719</v>
      </c>
      <c r="C337" s="32"/>
      <c r="D337" s="32"/>
      <c r="E337" s="24">
        <v>1</v>
      </c>
      <c r="F337" s="24">
        <v>305</v>
      </c>
      <c r="G337" s="24">
        <v>305</v>
      </c>
      <c r="H337" s="24">
        <v>2</v>
      </c>
      <c r="I337" s="24">
        <v>55</v>
      </c>
      <c r="J337" s="24">
        <v>110</v>
      </c>
      <c r="K337" s="49">
        <v>1.6</v>
      </c>
      <c r="L337" s="24">
        <v>143</v>
      </c>
      <c r="M337" s="49">
        <f t="shared" si="25"/>
        <v>228.8</v>
      </c>
      <c r="N337" s="49">
        <v>3</v>
      </c>
      <c r="O337" s="24">
        <v>23.6</v>
      </c>
      <c r="P337" s="49">
        <f t="shared" si="26"/>
        <v>70.800000000000011</v>
      </c>
      <c r="Q337" s="24">
        <v>1</v>
      </c>
      <c r="R337" s="24">
        <v>1150</v>
      </c>
      <c r="S337" s="24">
        <v>1150</v>
      </c>
      <c r="T337" s="49">
        <v>6</v>
      </c>
      <c r="U337" s="24">
        <v>29.11</v>
      </c>
      <c r="V337" s="49">
        <f t="shared" si="27"/>
        <v>174.66</v>
      </c>
      <c r="W337" s="24">
        <f t="shared" si="28"/>
        <v>2039.26</v>
      </c>
      <c r="X337" s="32">
        <v>1600</v>
      </c>
      <c r="Y337" s="32"/>
      <c r="Z337" s="24">
        <f t="shared" si="29"/>
        <v>439.26</v>
      </c>
    </row>
    <row r="338" spans="1:26" ht="14.25">
      <c r="A338" s="31" t="s">
        <v>1720</v>
      </c>
      <c r="B338" s="10" t="s">
        <v>1314</v>
      </c>
      <c r="C338" s="32"/>
      <c r="D338" s="32"/>
      <c r="E338" s="24"/>
      <c r="F338" s="24"/>
      <c r="G338" s="24"/>
      <c r="H338" s="24"/>
      <c r="I338" s="24"/>
      <c r="J338" s="24"/>
      <c r="K338" s="49">
        <v>2</v>
      </c>
      <c r="L338" s="24">
        <v>143</v>
      </c>
      <c r="M338" s="49">
        <f t="shared" si="25"/>
        <v>286</v>
      </c>
      <c r="N338" s="49">
        <v>3</v>
      </c>
      <c r="O338" s="24">
        <v>23.6</v>
      </c>
      <c r="P338" s="49">
        <f t="shared" si="26"/>
        <v>70.800000000000011</v>
      </c>
      <c r="Q338" s="24">
        <v>1</v>
      </c>
      <c r="R338" s="24">
        <v>1150</v>
      </c>
      <c r="S338" s="24">
        <v>1150</v>
      </c>
      <c r="T338" s="49">
        <v>6</v>
      </c>
      <c r="U338" s="24">
        <v>29.11</v>
      </c>
      <c r="V338" s="49">
        <f t="shared" si="27"/>
        <v>174.66</v>
      </c>
      <c r="W338" s="24">
        <f t="shared" si="28"/>
        <v>1681.46</v>
      </c>
      <c r="X338" s="32">
        <v>1600</v>
      </c>
      <c r="Y338" s="32"/>
      <c r="Z338" s="24">
        <f t="shared" si="29"/>
        <v>81.460000000000036</v>
      </c>
    </row>
    <row r="339" spans="1:26" ht="14.25">
      <c r="A339" s="31" t="s">
        <v>1721</v>
      </c>
      <c r="B339" s="10" t="s">
        <v>1263</v>
      </c>
      <c r="C339" s="32"/>
      <c r="D339" s="32"/>
      <c r="E339" s="24">
        <v>1</v>
      </c>
      <c r="F339" s="24">
        <v>305</v>
      </c>
      <c r="G339" s="24">
        <v>305</v>
      </c>
      <c r="H339" s="24"/>
      <c r="I339" s="24"/>
      <c r="J339" s="24"/>
      <c r="K339" s="49">
        <v>1.8</v>
      </c>
      <c r="L339" s="24">
        <v>143</v>
      </c>
      <c r="M339" s="49">
        <f t="shared" si="25"/>
        <v>257.40000000000003</v>
      </c>
      <c r="N339" s="49">
        <v>3</v>
      </c>
      <c r="O339" s="24">
        <v>23.6</v>
      </c>
      <c r="P339" s="49">
        <f t="shared" si="26"/>
        <v>70.800000000000011</v>
      </c>
      <c r="Q339" s="24">
        <v>1</v>
      </c>
      <c r="R339" s="24">
        <v>1150</v>
      </c>
      <c r="S339" s="24">
        <v>1150</v>
      </c>
      <c r="T339" s="49">
        <v>7</v>
      </c>
      <c r="U339" s="24">
        <v>29.11</v>
      </c>
      <c r="V339" s="49">
        <f t="shared" si="27"/>
        <v>203.76999999999998</v>
      </c>
      <c r="W339" s="24">
        <f t="shared" si="28"/>
        <v>1986.97</v>
      </c>
      <c r="X339" s="32">
        <v>1600</v>
      </c>
      <c r="Y339" s="32"/>
      <c r="Z339" s="24">
        <f t="shared" si="29"/>
        <v>386.97</v>
      </c>
    </row>
    <row r="340" spans="1:26" ht="14.25">
      <c r="A340" s="31" t="s">
        <v>1722</v>
      </c>
      <c r="B340" s="10" t="s">
        <v>1723</v>
      </c>
      <c r="C340" s="24">
        <v>1</v>
      </c>
      <c r="D340" s="24">
        <v>1629</v>
      </c>
      <c r="E340" s="24">
        <v>1</v>
      </c>
      <c r="F340" s="24">
        <v>305</v>
      </c>
      <c r="G340" s="24">
        <v>305</v>
      </c>
      <c r="H340" s="24">
        <v>2</v>
      </c>
      <c r="I340" s="24">
        <v>55</v>
      </c>
      <c r="J340" s="24">
        <v>110</v>
      </c>
      <c r="K340" s="49">
        <v>1.8</v>
      </c>
      <c r="L340" s="24">
        <v>143</v>
      </c>
      <c r="M340" s="49">
        <f t="shared" si="25"/>
        <v>257.40000000000003</v>
      </c>
      <c r="N340" s="49">
        <v>3</v>
      </c>
      <c r="O340" s="24">
        <v>23.6</v>
      </c>
      <c r="P340" s="49">
        <f t="shared" si="26"/>
        <v>70.800000000000011</v>
      </c>
      <c r="Q340" s="24">
        <v>1</v>
      </c>
      <c r="R340" s="24">
        <v>1150</v>
      </c>
      <c r="S340" s="24">
        <v>1150</v>
      </c>
      <c r="T340" s="49">
        <v>5</v>
      </c>
      <c r="U340" s="24">
        <v>29.11</v>
      </c>
      <c r="V340" s="49">
        <f t="shared" si="27"/>
        <v>145.55000000000001</v>
      </c>
      <c r="W340" s="24">
        <f t="shared" si="28"/>
        <v>3667.7500000000005</v>
      </c>
      <c r="X340" s="32">
        <v>1600</v>
      </c>
      <c r="Y340" s="32"/>
      <c r="Z340" s="24">
        <f t="shared" si="29"/>
        <v>2067.7500000000005</v>
      </c>
    </row>
    <row r="341" spans="1:26" ht="14.25">
      <c r="A341" s="31" t="s">
        <v>1724</v>
      </c>
      <c r="B341" s="10" t="s">
        <v>1725</v>
      </c>
      <c r="C341" s="24"/>
      <c r="D341" s="24"/>
      <c r="E341" s="24"/>
      <c r="F341" s="24"/>
      <c r="G341" s="24"/>
      <c r="H341" s="24"/>
      <c r="I341" s="24"/>
      <c r="J341" s="24"/>
      <c r="K341" s="49">
        <v>1.6</v>
      </c>
      <c r="L341" s="24">
        <v>143</v>
      </c>
      <c r="M341" s="49">
        <f t="shared" si="25"/>
        <v>228.8</v>
      </c>
      <c r="N341" s="49">
        <v>3</v>
      </c>
      <c r="O341" s="24">
        <v>23.6</v>
      </c>
      <c r="P341" s="49">
        <f t="shared" si="26"/>
        <v>70.800000000000011</v>
      </c>
      <c r="Q341" s="24">
        <v>1</v>
      </c>
      <c r="R341" s="24">
        <v>1150</v>
      </c>
      <c r="S341" s="24">
        <v>1150</v>
      </c>
      <c r="T341" s="49">
        <v>8</v>
      </c>
      <c r="U341" s="24">
        <v>29.11</v>
      </c>
      <c r="V341" s="49">
        <f t="shared" si="27"/>
        <v>232.88</v>
      </c>
      <c r="W341" s="24">
        <f t="shared" si="28"/>
        <v>1682.48</v>
      </c>
      <c r="X341" s="32">
        <v>1600</v>
      </c>
      <c r="Y341" s="32"/>
      <c r="Z341" s="24">
        <f t="shared" si="29"/>
        <v>82.480000000000018</v>
      </c>
    </row>
    <row r="342" spans="1:26" ht="14.25">
      <c r="A342" s="31" t="s">
        <v>1726</v>
      </c>
      <c r="B342" s="10" t="s">
        <v>1727</v>
      </c>
      <c r="C342" s="24">
        <v>1</v>
      </c>
      <c r="D342" s="24">
        <v>1629</v>
      </c>
      <c r="E342" s="24">
        <v>1</v>
      </c>
      <c r="F342" s="24">
        <v>305</v>
      </c>
      <c r="G342" s="24">
        <v>305</v>
      </c>
      <c r="H342" s="24">
        <v>2</v>
      </c>
      <c r="I342" s="24">
        <v>55</v>
      </c>
      <c r="J342" s="24">
        <v>110</v>
      </c>
      <c r="K342" s="49">
        <v>2</v>
      </c>
      <c r="L342" s="24">
        <v>143</v>
      </c>
      <c r="M342" s="49">
        <f t="shared" si="25"/>
        <v>286</v>
      </c>
      <c r="N342" s="49">
        <v>3</v>
      </c>
      <c r="O342" s="24">
        <v>23.6</v>
      </c>
      <c r="P342" s="49">
        <f t="shared" si="26"/>
        <v>70.800000000000011</v>
      </c>
      <c r="Q342" s="24">
        <v>1</v>
      </c>
      <c r="R342" s="24">
        <v>1150</v>
      </c>
      <c r="S342" s="24">
        <v>1150</v>
      </c>
      <c r="T342" s="49">
        <v>7</v>
      </c>
      <c r="U342" s="24">
        <v>29.11</v>
      </c>
      <c r="V342" s="49">
        <f t="shared" si="27"/>
        <v>203.76999999999998</v>
      </c>
      <c r="W342" s="24">
        <f t="shared" si="28"/>
        <v>3754.57</v>
      </c>
      <c r="X342" s="32">
        <v>1600</v>
      </c>
      <c r="Y342" s="32"/>
      <c r="Z342" s="24">
        <f t="shared" si="29"/>
        <v>2154.5700000000002</v>
      </c>
    </row>
    <row r="343" spans="1:26" ht="14.25">
      <c r="A343" s="31" t="s">
        <v>1728</v>
      </c>
      <c r="B343" s="10" t="s">
        <v>1729</v>
      </c>
      <c r="C343" s="32"/>
      <c r="D343" s="32"/>
      <c r="E343" s="24">
        <v>1</v>
      </c>
      <c r="F343" s="24">
        <v>305</v>
      </c>
      <c r="G343" s="24">
        <v>305</v>
      </c>
      <c r="H343" s="24">
        <v>2</v>
      </c>
      <c r="I343" s="24">
        <v>55</v>
      </c>
      <c r="J343" s="24">
        <v>110</v>
      </c>
      <c r="K343" s="49">
        <v>2</v>
      </c>
      <c r="L343" s="24">
        <v>143</v>
      </c>
      <c r="M343" s="49">
        <f t="shared" si="25"/>
        <v>286</v>
      </c>
      <c r="N343" s="49">
        <v>3</v>
      </c>
      <c r="O343" s="24">
        <v>23.6</v>
      </c>
      <c r="P343" s="49">
        <f t="shared" si="26"/>
        <v>70.800000000000011</v>
      </c>
      <c r="Q343" s="24">
        <v>1</v>
      </c>
      <c r="R343" s="24">
        <v>1150</v>
      </c>
      <c r="S343" s="24">
        <v>1150</v>
      </c>
      <c r="T343" s="49">
        <v>8</v>
      </c>
      <c r="U343" s="24">
        <v>29.11</v>
      </c>
      <c r="V343" s="49">
        <f t="shared" si="27"/>
        <v>232.88</v>
      </c>
      <c r="W343" s="24">
        <f t="shared" si="28"/>
        <v>2154.6799999999998</v>
      </c>
      <c r="X343" s="32">
        <v>1600</v>
      </c>
      <c r="Y343" s="32"/>
      <c r="Z343" s="24">
        <f t="shared" si="29"/>
        <v>554.67999999999984</v>
      </c>
    </row>
    <row r="344" spans="1:26" ht="14.25">
      <c r="A344" s="31" t="s">
        <v>1730</v>
      </c>
      <c r="B344" s="10" t="s">
        <v>1731</v>
      </c>
      <c r="C344" s="24">
        <v>1</v>
      </c>
      <c r="D344" s="24">
        <v>1629</v>
      </c>
      <c r="E344" s="24">
        <v>1</v>
      </c>
      <c r="F344" s="24">
        <v>305</v>
      </c>
      <c r="G344" s="24">
        <v>305</v>
      </c>
      <c r="H344" s="24">
        <v>2</v>
      </c>
      <c r="I344" s="24">
        <v>55</v>
      </c>
      <c r="J344" s="24">
        <v>110</v>
      </c>
      <c r="K344" s="49">
        <v>1.5</v>
      </c>
      <c r="L344" s="24">
        <v>143</v>
      </c>
      <c r="M344" s="49">
        <f t="shared" si="25"/>
        <v>214.5</v>
      </c>
      <c r="N344" s="49">
        <v>3</v>
      </c>
      <c r="O344" s="24">
        <v>23.6</v>
      </c>
      <c r="P344" s="49">
        <f t="shared" si="26"/>
        <v>70.800000000000011</v>
      </c>
      <c r="Q344" s="24">
        <v>1</v>
      </c>
      <c r="R344" s="24">
        <v>1150</v>
      </c>
      <c r="S344" s="24">
        <v>1150</v>
      </c>
      <c r="T344" s="49">
        <v>7</v>
      </c>
      <c r="U344" s="24">
        <v>29.11</v>
      </c>
      <c r="V344" s="49">
        <f t="shared" si="27"/>
        <v>203.76999999999998</v>
      </c>
      <c r="W344" s="24">
        <f t="shared" si="28"/>
        <v>3683.07</v>
      </c>
      <c r="X344" s="32">
        <v>1600</v>
      </c>
      <c r="Y344" s="32"/>
      <c r="Z344" s="24">
        <f t="shared" si="29"/>
        <v>2083.0700000000002</v>
      </c>
    </row>
    <row r="345" spans="1:26" ht="14.25">
      <c r="A345" s="31" t="s">
        <v>1732</v>
      </c>
      <c r="B345" s="10" t="s">
        <v>1733</v>
      </c>
      <c r="C345" s="32"/>
      <c r="D345" s="32"/>
      <c r="E345" s="24">
        <v>1</v>
      </c>
      <c r="F345" s="24">
        <v>305</v>
      </c>
      <c r="G345" s="24">
        <v>305</v>
      </c>
      <c r="H345" s="24">
        <v>2</v>
      </c>
      <c r="I345" s="24">
        <v>55</v>
      </c>
      <c r="J345" s="24">
        <v>110</v>
      </c>
      <c r="K345" s="49">
        <v>1.5</v>
      </c>
      <c r="L345" s="24">
        <v>143</v>
      </c>
      <c r="M345" s="49">
        <f t="shared" si="25"/>
        <v>214.5</v>
      </c>
      <c r="N345" s="49">
        <v>3</v>
      </c>
      <c r="O345" s="24">
        <v>23.6</v>
      </c>
      <c r="P345" s="49">
        <f t="shared" si="26"/>
        <v>70.800000000000011</v>
      </c>
      <c r="Q345" s="24">
        <v>1</v>
      </c>
      <c r="R345" s="24">
        <v>1150</v>
      </c>
      <c r="S345" s="24">
        <v>1150</v>
      </c>
      <c r="T345" s="49">
        <v>6</v>
      </c>
      <c r="U345" s="24">
        <v>29.11</v>
      </c>
      <c r="V345" s="49">
        <f t="shared" si="27"/>
        <v>174.66</v>
      </c>
      <c r="W345" s="24">
        <f t="shared" si="28"/>
        <v>2024.96</v>
      </c>
      <c r="X345" s="32">
        <v>1600</v>
      </c>
      <c r="Y345" s="32"/>
      <c r="Z345" s="24">
        <f t="shared" si="29"/>
        <v>424.96000000000004</v>
      </c>
    </row>
    <row r="346" spans="1:26" ht="14.25">
      <c r="A346" s="31" t="s">
        <v>1734</v>
      </c>
      <c r="B346" s="10" t="s">
        <v>1735</v>
      </c>
      <c r="C346" s="32"/>
      <c r="D346" s="32"/>
      <c r="E346" s="24">
        <v>1</v>
      </c>
      <c r="F346" s="24">
        <v>305</v>
      </c>
      <c r="G346" s="24">
        <v>305</v>
      </c>
      <c r="H346" s="24">
        <v>2</v>
      </c>
      <c r="I346" s="24">
        <v>55</v>
      </c>
      <c r="J346" s="24">
        <v>110</v>
      </c>
      <c r="K346" s="49">
        <v>1.5</v>
      </c>
      <c r="L346" s="24">
        <v>143</v>
      </c>
      <c r="M346" s="49">
        <f t="shared" si="25"/>
        <v>214.5</v>
      </c>
      <c r="N346" s="49">
        <v>3</v>
      </c>
      <c r="O346" s="24">
        <v>23.6</v>
      </c>
      <c r="P346" s="49">
        <f t="shared" si="26"/>
        <v>70.800000000000011</v>
      </c>
      <c r="Q346" s="24">
        <v>1</v>
      </c>
      <c r="R346" s="24">
        <v>1150</v>
      </c>
      <c r="S346" s="24">
        <v>1150</v>
      </c>
      <c r="T346" s="49">
        <v>5</v>
      </c>
      <c r="U346" s="24">
        <v>29.11</v>
      </c>
      <c r="V346" s="49">
        <f t="shared" si="27"/>
        <v>145.55000000000001</v>
      </c>
      <c r="W346" s="24">
        <f t="shared" si="28"/>
        <v>1995.85</v>
      </c>
      <c r="X346" s="32">
        <v>1600</v>
      </c>
      <c r="Y346" s="32"/>
      <c r="Z346" s="24">
        <f t="shared" si="29"/>
        <v>395.84999999999991</v>
      </c>
    </row>
    <row r="347" spans="1:26" ht="14.25">
      <c r="A347" s="31" t="s">
        <v>1736</v>
      </c>
      <c r="B347" s="10" t="s">
        <v>1737</v>
      </c>
      <c r="C347" s="32"/>
      <c r="D347" s="32"/>
      <c r="E347" s="24"/>
      <c r="F347" s="24"/>
      <c r="G347" s="24"/>
      <c r="H347" s="24"/>
      <c r="I347" s="24"/>
      <c r="J347" s="24"/>
      <c r="K347" s="49">
        <v>1.8</v>
      </c>
      <c r="L347" s="24">
        <v>143</v>
      </c>
      <c r="M347" s="49">
        <f t="shared" si="25"/>
        <v>257.40000000000003</v>
      </c>
      <c r="N347" s="49">
        <v>3</v>
      </c>
      <c r="O347" s="24">
        <v>23.6</v>
      </c>
      <c r="P347" s="49">
        <f t="shared" si="26"/>
        <v>70.800000000000011</v>
      </c>
      <c r="Q347" s="24">
        <v>1</v>
      </c>
      <c r="R347" s="24">
        <v>1150</v>
      </c>
      <c r="S347" s="24">
        <v>1150</v>
      </c>
      <c r="T347" s="49">
        <v>7</v>
      </c>
      <c r="U347" s="24">
        <v>29.11</v>
      </c>
      <c r="V347" s="49">
        <f t="shared" si="27"/>
        <v>203.76999999999998</v>
      </c>
      <c r="W347" s="24">
        <f t="shared" si="28"/>
        <v>1681.97</v>
      </c>
      <c r="X347" s="32">
        <v>1600</v>
      </c>
      <c r="Y347" s="32"/>
      <c r="Z347" s="24">
        <f t="shared" si="29"/>
        <v>81.970000000000027</v>
      </c>
    </row>
    <row r="348" spans="1:26" ht="14.25">
      <c r="A348" s="31" t="s">
        <v>1738</v>
      </c>
      <c r="B348" s="10" t="s">
        <v>1739</v>
      </c>
      <c r="C348" s="32"/>
      <c r="D348" s="32"/>
      <c r="E348" s="24"/>
      <c r="F348" s="24"/>
      <c r="G348" s="24"/>
      <c r="H348" s="24"/>
      <c r="I348" s="24"/>
      <c r="J348" s="24"/>
      <c r="K348" s="49">
        <v>1.6</v>
      </c>
      <c r="L348" s="24">
        <v>143</v>
      </c>
      <c r="M348" s="49">
        <f t="shared" si="25"/>
        <v>228.8</v>
      </c>
      <c r="N348" s="49">
        <v>3</v>
      </c>
      <c r="O348" s="24">
        <v>23.6</v>
      </c>
      <c r="P348" s="49">
        <f t="shared" si="26"/>
        <v>70.800000000000011</v>
      </c>
      <c r="Q348" s="24">
        <v>1</v>
      </c>
      <c r="R348" s="24">
        <v>1150</v>
      </c>
      <c r="S348" s="24">
        <v>1150</v>
      </c>
      <c r="T348" s="49">
        <v>6</v>
      </c>
      <c r="U348" s="24">
        <v>29.11</v>
      </c>
      <c r="V348" s="49">
        <f t="shared" si="27"/>
        <v>174.66</v>
      </c>
      <c r="W348" s="24">
        <f t="shared" si="28"/>
        <v>1624.26</v>
      </c>
      <c r="X348" s="32">
        <v>1600</v>
      </c>
      <c r="Y348" s="32"/>
      <c r="Z348" s="24">
        <f t="shared" si="29"/>
        <v>24.259999999999991</v>
      </c>
    </row>
    <row r="349" spans="1:26" ht="14.25">
      <c r="A349" s="31" t="s">
        <v>1740</v>
      </c>
      <c r="B349" s="10" t="s">
        <v>1741</v>
      </c>
      <c r="C349" s="32"/>
      <c r="D349" s="32"/>
      <c r="E349" s="24">
        <v>1</v>
      </c>
      <c r="F349" s="24">
        <v>305</v>
      </c>
      <c r="G349" s="24">
        <v>305</v>
      </c>
      <c r="H349" s="24">
        <v>2</v>
      </c>
      <c r="I349" s="24">
        <v>55</v>
      </c>
      <c r="J349" s="24">
        <v>110</v>
      </c>
      <c r="K349" s="49">
        <v>2</v>
      </c>
      <c r="L349" s="24">
        <v>143</v>
      </c>
      <c r="M349" s="49">
        <f t="shared" si="25"/>
        <v>286</v>
      </c>
      <c r="N349" s="49">
        <v>3</v>
      </c>
      <c r="O349" s="24">
        <v>23.6</v>
      </c>
      <c r="P349" s="49">
        <f t="shared" si="26"/>
        <v>70.800000000000011</v>
      </c>
      <c r="Q349" s="24">
        <v>1</v>
      </c>
      <c r="R349" s="24">
        <v>1150</v>
      </c>
      <c r="S349" s="24">
        <v>1150</v>
      </c>
      <c r="T349" s="49">
        <v>5</v>
      </c>
      <c r="U349" s="24">
        <v>29.11</v>
      </c>
      <c r="V349" s="49">
        <f t="shared" si="27"/>
        <v>145.55000000000001</v>
      </c>
      <c r="W349" s="24">
        <f t="shared" si="28"/>
        <v>2067.35</v>
      </c>
      <c r="X349" s="32">
        <v>1600</v>
      </c>
      <c r="Y349" s="32"/>
      <c r="Z349" s="24">
        <f t="shared" si="29"/>
        <v>467.34999999999991</v>
      </c>
    </row>
    <row r="350" spans="1:26" ht="14.25">
      <c r="A350" s="31" t="s">
        <v>1742</v>
      </c>
      <c r="B350" s="10" t="s">
        <v>1743</v>
      </c>
      <c r="C350" s="32"/>
      <c r="D350" s="32"/>
      <c r="E350" s="24"/>
      <c r="F350" s="24"/>
      <c r="G350" s="24"/>
      <c r="H350" s="24"/>
      <c r="I350" s="24"/>
      <c r="J350" s="24"/>
      <c r="K350" s="49">
        <v>1.8</v>
      </c>
      <c r="L350" s="24">
        <v>143</v>
      </c>
      <c r="M350" s="49">
        <f t="shared" si="25"/>
        <v>257.40000000000003</v>
      </c>
      <c r="N350" s="49">
        <v>3</v>
      </c>
      <c r="O350" s="24">
        <v>23.6</v>
      </c>
      <c r="P350" s="49">
        <f t="shared" si="26"/>
        <v>70.800000000000011</v>
      </c>
      <c r="Q350" s="24">
        <v>1</v>
      </c>
      <c r="R350" s="24">
        <v>1150</v>
      </c>
      <c r="S350" s="24">
        <v>1150</v>
      </c>
      <c r="T350" s="49">
        <v>5</v>
      </c>
      <c r="U350" s="24">
        <v>29.11</v>
      </c>
      <c r="V350" s="49">
        <f t="shared" si="27"/>
        <v>145.55000000000001</v>
      </c>
      <c r="W350" s="24">
        <f t="shared" si="28"/>
        <v>1623.75</v>
      </c>
      <c r="X350" s="32">
        <v>1600</v>
      </c>
      <c r="Y350" s="32"/>
      <c r="Z350" s="24">
        <f t="shared" si="29"/>
        <v>23.75</v>
      </c>
    </row>
    <row r="351" spans="1:26" ht="14.25">
      <c r="A351" s="31" t="s">
        <v>1744</v>
      </c>
      <c r="B351" s="10" t="s">
        <v>1745</v>
      </c>
      <c r="C351" s="32"/>
      <c r="D351" s="32"/>
      <c r="E351" s="24"/>
      <c r="F351" s="24"/>
      <c r="G351" s="24"/>
      <c r="H351" s="24"/>
      <c r="I351" s="24"/>
      <c r="J351" s="24"/>
      <c r="K351" s="49">
        <v>1.8</v>
      </c>
      <c r="L351" s="24">
        <v>143</v>
      </c>
      <c r="M351" s="49">
        <f t="shared" si="25"/>
        <v>257.40000000000003</v>
      </c>
      <c r="N351" s="49">
        <v>3</v>
      </c>
      <c r="O351" s="24">
        <v>23.6</v>
      </c>
      <c r="P351" s="49">
        <f t="shared" si="26"/>
        <v>70.800000000000011</v>
      </c>
      <c r="Q351" s="24">
        <v>1</v>
      </c>
      <c r="R351" s="24">
        <v>1150</v>
      </c>
      <c r="S351" s="24">
        <v>1150</v>
      </c>
      <c r="T351" s="49">
        <v>5</v>
      </c>
      <c r="U351" s="24">
        <v>29.11</v>
      </c>
      <c r="V351" s="49">
        <f t="shared" si="27"/>
        <v>145.55000000000001</v>
      </c>
      <c r="W351" s="24">
        <f t="shared" si="28"/>
        <v>1623.75</v>
      </c>
      <c r="X351" s="32">
        <v>1600</v>
      </c>
      <c r="Y351" s="32"/>
      <c r="Z351" s="24">
        <f t="shared" si="29"/>
        <v>23.75</v>
      </c>
    </row>
    <row r="352" spans="1:26" ht="14.25">
      <c r="A352" s="31" t="s">
        <v>1746</v>
      </c>
      <c r="B352" s="10" t="s">
        <v>1087</v>
      </c>
      <c r="C352" s="32"/>
      <c r="D352" s="32"/>
      <c r="E352" s="24">
        <v>1</v>
      </c>
      <c r="F352" s="24">
        <v>305</v>
      </c>
      <c r="G352" s="24">
        <v>305</v>
      </c>
      <c r="H352" s="24">
        <v>2</v>
      </c>
      <c r="I352" s="24">
        <v>55</v>
      </c>
      <c r="J352" s="24">
        <v>110</v>
      </c>
      <c r="K352" s="49">
        <v>1.6</v>
      </c>
      <c r="L352" s="24">
        <v>143</v>
      </c>
      <c r="M352" s="49">
        <f t="shared" si="25"/>
        <v>228.8</v>
      </c>
      <c r="N352" s="49">
        <v>3</v>
      </c>
      <c r="O352" s="24">
        <v>23.6</v>
      </c>
      <c r="P352" s="49">
        <f t="shared" si="26"/>
        <v>70.800000000000011</v>
      </c>
      <c r="Q352" s="24">
        <v>1</v>
      </c>
      <c r="R352" s="24">
        <v>1150</v>
      </c>
      <c r="S352" s="24">
        <v>1150</v>
      </c>
      <c r="T352" s="49">
        <v>7</v>
      </c>
      <c r="U352" s="24">
        <v>29.11</v>
      </c>
      <c r="V352" s="49">
        <f t="shared" si="27"/>
        <v>203.76999999999998</v>
      </c>
      <c r="W352" s="24">
        <f t="shared" si="28"/>
        <v>2068.37</v>
      </c>
      <c r="X352" s="32">
        <v>1600</v>
      </c>
      <c r="Y352" s="32"/>
      <c r="Z352" s="24">
        <f t="shared" si="29"/>
        <v>468.36999999999989</v>
      </c>
    </row>
    <row r="353" spans="1:26" ht="14.25">
      <c r="A353" s="31" t="s">
        <v>1747</v>
      </c>
      <c r="B353" s="10" t="s">
        <v>1748</v>
      </c>
      <c r="C353" s="32"/>
      <c r="D353" s="32"/>
      <c r="E353" s="24"/>
      <c r="F353" s="24"/>
      <c r="G353" s="24"/>
      <c r="H353" s="24"/>
      <c r="I353" s="24"/>
      <c r="J353" s="24"/>
      <c r="K353" s="49">
        <v>2</v>
      </c>
      <c r="L353" s="24">
        <v>143</v>
      </c>
      <c r="M353" s="49">
        <f t="shared" si="25"/>
        <v>286</v>
      </c>
      <c r="N353" s="49">
        <v>3</v>
      </c>
      <c r="O353" s="24">
        <v>23.6</v>
      </c>
      <c r="P353" s="49">
        <f t="shared" si="26"/>
        <v>70.800000000000011</v>
      </c>
      <c r="Q353" s="24">
        <v>1</v>
      </c>
      <c r="R353" s="24">
        <v>1150</v>
      </c>
      <c r="S353" s="24">
        <v>1150</v>
      </c>
      <c r="T353" s="49">
        <v>6</v>
      </c>
      <c r="U353" s="24">
        <v>29.11</v>
      </c>
      <c r="V353" s="49">
        <f t="shared" si="27"/>
        <v>174.66</v>
      </c>
      <c r="W353" s="24">
        <f t="shared" si="28"/>
        <v>1681.46</v>
      </c>
      <c r="X353" s="32">
        <v>1600</v>
      </c>
      <c r="Y353" s="32"/>
      <c r="Z353" s="24">
        <f t="shared" si="29"/>
        <v>81.460000000000036</v>
      </c>
    </row>
    <row r="354" spans="1:26" ht="14.25">
      <c r="A354" s="31" t="s">
        <v>1749</v>
      </c>
      <c r="B354" s="10" t="s">
        <v>1750</v>
      </c>
      <c r="C354" s="32"/>
      <c r="D354" s="32"/>
      <c r="E354" s="24"/>
      <c r="F354" s="24"/>
      <c r="G354" s="24"/>
      <c r="H354" s="24"/>
      <c r="I354" s="24"/>
      <c r="J354" s="24"/>
      <c r="K354" s="49">
        <v>2</v>
      </c>
      <c r="L354" s="24">
        <v>143</v>
      </c>
      <c r="M354" s="49">
        <f t="shared" si="25"/>
        <v>286</v>
      </c>
      <c r="N354" s="49">
        <v>3</v>
      </c>
      <c r="O354" s="24">
        <v>23.6</v>
      </c>
      <c r="P354" s="49">
        <f t="shared" si="26"/>
        <v>70.800000000000011</v>
      </c>
      <c r="Q354" s="24">
        <v>1</v>
      </c>
      <c r="R354" s="24">
        <v>1150</v>
      </c>
      <c r="S354" s="24">
        <v>1150</v>
      </c>
      <c r="T354" s="49">
        <v>6</v>
      </c>
      <c r="U354" s="24">
        <v>29.11</v>
      </c>
      <c r="V354" s="49">
        <f t="shared" si="27"/>
        <v>174.66</v>
      </c>
      <c r="W354" s="24">
        <f t="shared" si="28"/>
        <v>1681.46</v>
      </c>
      <c r="X354" s="32">
        <v>1600</v>
      </c>
      <c r="Y354" s="32"/>
      <c r="Z354" s="24">
        <f t="shared" si="29"/>
        <v>81.460000000000036</v>
      </c>
    </row>
    <row r="355" spans="1:26" ht="14.25">
      <c r="A355" s="31" t="s">
        <v>1751</v>
      </c>
      <c r="B355" s="10" t="s">
        <v>1752</v>
      </c>
      <c r="C355" s="32"/>
      <c r="D355" s="32"/>
      <c r="E355" s="24">
        <v>1</v>
      </c>
      <c r="F355" s="24">
        <v>305</v>
      </c>
      <c r="G355" s="24">
        <v>305</v>
      </c>
      <c r="H355" s="24">
        <v>2</v>
      </c>
      <c r="I355" s="24">
        <v>55</v>
      </c>
      <c r="J355" s="24">
        <v>110</v>
      </c>
      <c r="K355" s="49">
        <v>1.5</v>
      </c>
      <c r="L355" s="24">
        <v>143</v>
      </c>
      <c r="M355" s="49">
        <f t="shared" si="25"/>
        <v>214.5</v>
      </c>
      <c r="N355" s="49">
        <v>3</v>
      </c>
      <c r="O355" s="24">
        <v>23.6</v>
      </c>
      <c r="P355" s="49">
        <f t="shared" si="26"/>
        <v>70.800000000000011</v>
      </c>
      <c r="Q355" s="24">
        <v>1</v>
      </c>
      <c r="R355" s="24">
        <v>1150</v>
      </c>
      <c r="S355" s="24">
        <v>1150</v>
      </c>
      <c r="T355" s="49">
        <v>7</v>
      </c>
      <c r="U355" s="24">
        <v>29.11</v>
      </c>
      <c r="V355" s="49">
        <f t="shared" si="27"/>
        <v>203.76999999999998</v>
      </c>
      <c r="W355" s="24">
        <f t="shared" si="28"/>
        <v>2054.0699999999997</v>
      </c>
      <c r="X355" s="32">
        <v>1600</v>
      </c>
      <c r="Y355" s="32"/>
      <c r="Z355" s="24">
        <f t="shared" si="29"/>
        <v>454.06999999999971</v>
      </c>
    </row>
    <row r="356" spans="1:26" ht="14.25">
      <c r="A356" s="31" t="s">
        <v>1753</v>
      </c>
      <c r="B356" s="10" t="s">
        <v>1754</v>
      </c>
      <c r="C356" s="24">
        <v>1</v>
      </c>
      <c r="D356" s="24">
        <v>1629</v>
      </c>
      <c r="E356" s="24">
        <v>1</v>
      </c>
      <c r="F356" s="24">
        <v>305</v>
      </c>
      <c r="G356" s="24">
        <v>305</v>
      </c>
      <c r="H356" s="24">
        <v>2</v>
      </c>
      <c r="I356" s="24">
        <v>55</v>
      </c>
      <c r="J356" s="24">
        <v>110</v>
      </c>
      <c r="K356" s="49">
        <v>1.5</v>
      </c>
      <c r="L356" s="24">
        <v>143</v>
      </c>
      <c r="M356" s="49">
        <f t="shared" si="25"/>
        <v>214.5</v>
      </c>
      <c r="N356" s="49">
        <v>3</v>
      </c>
      <c r="O356" s="24">
        <v>23.6</v>
      </c>
      <c r="P356" s="49">
        <f t="shared" si="26"/>
        <v>70.800000000000011</v>
      </c>
      <c r="Q356" s="24">
        <v>1</v>
      </c>
      <c r="R356" s="24">
        <v>1150</v>
      </c>
      <c r="S356" s="24">
        <v>1150</v>
      </c>
      <c r="T356" s="49">
        <v>5</v>
      </c>
      <c r="U356" s="24">
        <v>29.11</v>
      </c>
      <c r="V356" s="49">
        <f t="shared" si="27"/>
        <v>145.55000000000001</v>
      </c>
      <c r="W356" s="24">
        <f t="shared" si="28"/>
        <v>3624.8500000000004</v>
      </c>
      <c r="X356" s="32">
        <v>1600</v>
      </c>
      <c r="Y356" s="32"/>
      <c r="Z356" s="24">
        <f t="shared" si="29"/>
        <v>2024.8500000000004</v>
      </c>
    </row>
    <row r="357" spans="1:26" ht="14.25">
      <c r="A357" s="31" t="s">
        <v>1755</v>
      </c>
      <c r="B357" s="10" t="s">
        <v>1756</v>
      </c>
      <c r="C357" s="24">
        <v>1</v>
      </c>
      <c r="D357" s="24">
        <v>1629</v>
      </c>
      <c r="E357" s="24">
        <v>1</v>
      </c>
      <c r="F357" s="24">
        <v>305</v>
      </c>
      <c r="G357" s="24">
        <v>305</v>
      </c>
      <c r="H357" s="24">
        <v>2</v>
      </c>
      <c r="I357" s="24">
        <v>55</v>
      </c>
      <c r="J357" s="24">
        <v>110</v>
      </c>
      <c r="K357" s="49">
        <v>1.5</v>
      </c>
      <c r="L357" s="24">
        <v>143</v>
      </c>
      <c r="M357" s="49">
        <f t="shared" si="25"/>
        <v>214.5</v>
      </c>
      <c r="N357" s="49">
        <v>3</v>
      </c>
      <c r="O357" s="24">
        <v>23.6</v>
      </c>
      <c r="P357" s="49">
        <f t="shared" si="26"/>
        <v>70.800000000000011</v>
      </c>
      <c r="Q357" s="24">
        <v>1</v>
      </c>
      <c r="R357" s="24">
        <v>1150</v>
      </c>
      <c r="S357" s="24">
        <v>1150</v>
      </c>
      <c r="T357" s="49">
        <v>8</v>
      </c>
      <c r="U357" s="24">
        <v>29.11</v>
      </c>
      <c r="V357" s="49">
        <f t="shared" si="27"/>
        <v>232.88</v>
      </c>
      <c r="W357" s="24">
        <f t="shared" si="28"/>
        <v>3712.1800000000003</v>
      </c>
      <c r="X357" s="32">
        <v>1600</v>
      </c>
      <c r="Y357" s="32"/>
      <c r="Z357" s="24">
        <f t="shared" si="29"/>
        <v>2112.1800000000003</v>
      </c>
    </row>
    <row r="358" spans="1:26" ht="14.25">
      <c r="A358" s="31" t="s">
        <v>1757</v>
      </c>
      <c r="B358" s="10" t="s">
        <v>1758</v>
      </c>
      <c r="C358" s="32"/>
      <c r="D358" s="32"/>
      <c r="E358" s="24"/>
      <c r="F358" s="24"/>
      <c r="G358" s="24"/>
      <c r="H358" s="24"/>
      <c r="I358" s="24"/>
      <c r="J358" s="24"/>
      <c r="K358" s="49">
        <v>1.8</v>
      </c>
      <c r="L358" s="24">
        <v>143</v>
      </c>
      <c r="M358" s="49">
        <f t="shared" si="25"/>
        <v>257.40000000000003</v>
      </c>
      <c r="N358" s="49">
        <v>3</v>
      </c>
      <c r="O358" s="24">
        <v>23.6</v>
      </c>
      <c r="P358" s="49">
        <f t="shared" si="26"/>
        <v>70.800000000000011</v>
      </c>
      <c r="Q358" s="24">
        <v>1</v>
      </c>
      <c r="R358" s="24">
        <v>1150</v>
      </c>
      <c r="S358" s="24">
        <v>1150</v>
      </c>
      <c r="T358" s="49">
        <v>7</v>
      </c>
      <c r="U358" s="24">
        <v>29.11</v>
      </c>
      <c r="V358" s="49">
        <f t="shared" si="27"/>
        <v>203.76999999999998</v>
      </c>
      <c r="W358" s="24">
        <f t="shared" si="28"/>
        <v>1681.97</v>
      </c>
      <c r="X358" s="32">
        <v>1600</v>
      </c>
      <c r="Y358" s="32"/>
      <c r="Z358" s="24">
        <f t="shared" si="29"/>
        <v>81.970000000000027</v>
      </c>
    </row>
    <row r="359" spans="1:26" ht="14.25">
      <c r="A359" s="31" t="s">
        <v>1759</v>
      </c>
      <c r="B359" s="10" t="s">
        <v>1442</v>
      </c>
      <c r="C359" s="24">
        <v>1</v>
      </c>
      <c r="D359" s="24">
        <v>1629</v>
      </c>
      <c r="E359" s="24">
        <v>1</v>
      </c>
      <c r="F359" s="24">
        <v>305</v>
      </c>
      <c r="G359" s="24">
        <v>305</v>
      </c>
      <c r="H359" s="24">
        <v>2</v>
      </c>
      <c r="I359" s="24">
        <v>55</v>
      </c>
      <c r="J359" s="24">
        <v>110</v>
      </c>
      <c r="K359" s="49">
        <v>1.6</v>
      </c>
      <c r="L359" s="24">
        <v>143</v>
      </c>
      <c r="M359" s="49">
        <f t="shared" si="25"/>
        <v>228.8</v>
      </c>
      <c r="N359" s="49">
        <v>3</v>
      </c>
      <c r="O359" s="24">
        <v>23.6</v>
      </c>
      <c r="P359" s="49">
        <f t="shared" si="26"/>
        <v>70.800000000000011</v>
      </c>
      <c r="Q359" s="24">
        <v>1</v>
      </c>
      <c r="R359" s="24">
        <v>1150</v>
      </c>
      <c r="S359" s="24">
        <v>1150</v>
      </c>
      <c r="T359" s="49">
        <v>8</v>
      </c>
      <c r="U359" s="24">
        <v>29.11</v>
      </c>
      <c r="V359" s="49">
        <f t="shared" si="27"/>
        <v>232.88</v>
      </c>
      <c r="W359" s="24">
        <f t="shared" si="28"/>
        <v>3726.4800000000005</v>
      </c>
      <c r="X359" s="32">
        <v>1600</v>
      </c>
      <c r="Y359" s="32"/>
      <c r="Z359" s="24">
        <f t="shared" si="29"/>
        <v>2126.4800000000005</v>
      </c>
    </row>
    <row r="360" spans="1:26" ht="14.25">
      <c r="A360" s="31" t="s">
        <v>1760</v>
      </c>
      <c r="B360" s="10" t="s">
        <v>1761</v>
      </c>
      <c r="C360" s="32"/>
      <c r="D360" s="32"/>
      <c r="E360" s="24">
        <v>1</v>
      </c>
      <c r="F360" s="24">
        <v>305</v>
      </c>
      <c r="G360" s="24">
        <v>305</v>
      </c>
      <c r="H360" s="24">
        <v>2</v>
      </c>
      <c r="I360" s="24">
        <v>55</v>
      </c>
      <c r="J360" s="24">
        <v>110</v>
      </c>
      <c r="K360" s="49">
        <v>2</v>
      </c>
      <c r="L360" s="24">
        <v>143</v>
      </c>
      <c r="M360" s="49">
        <f t="shared" si="25"/>
        <v>286</v>
      </c>
      <c r="N360" s="49">
        <v>3</v>
      </c>
      <c r="O360" s="24">
        <v>23.6</v>
      </c>
      <c r="P360" s="49">
        <f t="shared" si="26"/>
        <v>70.800000000000011</v>
      </c>
      <c r="Q360" s="24">
        <v>1</v>
      </c>
      <c r="R360" s="24">
        <v>1150</v>
      </c>
      <c r="S360" s="24">
        <v>1150</v>
      </c>
      <c r="T360" s="49">
        <v>7</v>
      </c>
      <c r="U360" s="24">
        <v>29.11</v>
      </c>
      <c r="V360" s="49">
        <f t="shared" si="27"/>
        <v>203.76999999999998</v>
      </c>
      <c r="W360" s="24">
        <f t="shared" si="28"/>
        <v>2125.5699999999997</v>
      </c>
      <c r="X360" s="32">
        <v>1600</v>
      </c>
      <c r="Y360" s="32"/>
      <c r="Z360" s="24">
        <f t="shared" si="29"/>
        <v>525.56999999999971</v>
      </c>
    </row>
    <row r="361" spans="1:26" ht="14.25">
      <c r="A361" s="31" t="s">
        <v>1762</v>
      </c>
      <c r="B361" s="10" t="s">
        <v>1763</v>
      </c>
      <c r="C361" s="24">
        <v>1</v>
      </c>
      <c r="D361" s="24">
        <v>1629</v>
      </c>
      <c r="E361" s="24">
        <v>1</v>
      </c>
      <c r="F361" s="24">
        <v>305</v>
      </c>
      <c r="G361" s="24">
        <v>305</v>
      </c>
      <c r="H361" s="24">
        <v>2</v>
      </c>
      <c r="I361" s="24">
        <v>55</v>
      </c>
      <c r="J361" s="24">
        <v>110</v>
      </c>
      <c r="K361" s="49">
        <v>1.8</v>
      </c>
      <c r="L361" s="24">
        <v>143</v>
      </c>
      <c r="M361" s="49">
        <f t="shared" si="25"/>
        <v>257.40000000000003</v>
      </c>
      <c r="N361" s="49">
        <v>3</v>
      </c>
      <c r="O361" s="24">
        <v>23.6</v>
      </c>
      <c r="P361" s="49">
        <f t="shared" si="26"/>
        <v>70.800000000000011</v>
      </c>
      <c r="Q361" s="24">
        <v>1</v>
      </c>
      <c r="R361" s="24">
        <v>1150</v>
      </c>
      <c r="S361" s="24">
        <v>1150</v>
      </c>
      <c r="T361" s="49">
        <v>6</v>
      </c>
      <c r="U361" s="24">
        <v>29.11</v>
      </c>
      <c r="V361" s="49">
        <f t="shared" si="27"/>
        <v>174.66</v>
      </c>
      <c r="W361" s="24">
        <f t="shared" si="28"/>
        <v>3696.86</v>
      </c>
      <c r="X361" s="32">
        <v>1600</v>
      </c>
      <c r="Y361" s="32"/>
      <c r="Z361" s="24">
        <f t="shared" si="29"/>
        <v>2096.86</v>
      </c>
    </row>
    <row r="362" spans="1:26" ht="14.25">
      <c r="A362" s="31" t="s">
        <v>1764</v>
      </c>
      <c r="B362" s="10" t="s">
        <v>1765</v>
      </c>
      <c r="C362" s="24">
        <v>1</v>
      </c>
      <c r="D362" s="24">
        <v>1629</v>
      </c>
      <c r="E362" s="24">
        <v>1</v>
      </c>
      <c r="F362" s="24">
        <v>305</v>
      </c>
      <c r="G362" s="24">
        <v>305</v>
      </c>
      <c r="H362" s="24">
        <v>2</v>
      </c>
      <c r="I362" s="24">
        <v>55</v>
      </c>
      <c r="J362" s="24">
        <v>110</v>
      </c>
      <c r="K362" s="49">
        <v>1.8</v>
      </c>
      <c r="L362" s="24">
        <v>143</v>
      </c>
      <c r="M362" s="49">
        <f t="shared" si="25"/>
        <v>257.40000000000003</v>
      </c>
      <c r="N362" s="49">
        <v>3</v>
      </c>
      <c r="O362" s="24">
        <v>23.6</v>
      </c>
      <c r="P362" s="49">
        <f t="shared" si="26"/>
        <v>70.800000000000011</v>
      </c>
      <c r="Q362" s="24">
        <v>1</v>
      </c>
      <c r="R362" s="24">
        <v>1150</v>
      </c>
      <c r="S362" s="24">
        <v>1150</v>
      </c>
      <c r="T362" s="49">
        <v>5</v>
      </c>
      <c r="U362" s="24">
        <v>29.11</v>
      </c>
      <c r="V362" s="49">
        <f t="shared" si="27"/>
        <v>145.55000000000001</v>
      </c>
      <c r="W362" s="24">
        <f t="shared" si="28"/>
        <v>3667.7500000000005</v>
      </c>
      <c r="X362" s="32">
        <v>1600</v>
      </c>
      <c r="Y362" s="32"/>
      <c r="Z362" s="24">
        <f t="shared" si="29"/>
        <v>2067.7500000000005</v>
      </c>
    </row>
    <row r="363" spans="1:26" ht="14.25">
      <c r="A363" s="31" t="s">
        <v>1766</v>
      </c>
      <c r="B363" s="10" t="s">
        <v>1767</v>
      </c>
      <c r="C363" s="24">
        <v>1</v>
      </c>
      <c r="D363" s="24">
        <v>1629</v>
      </c>
      <c r="E363" s="24">
        <v>1</v>
      </c>
      <c r="F363" s="24">
        <v>305</v>
      </c>
      <c r="G363" s="24">
        <v>305</v>
      </c>
      <c r="H363" s="24">
        <v>2</v>
      </c>
      <c r="I363" s="24">
        <v>55</v>
      </c>
      <c r="J363" s="24">
        <v>110</v>
      </c>
      <c r="K363" s="49">
        <v>1.6</v>
      </c>
      <c r="L363" s="24">
        <v>143</v>
      </c>
      <c r="M363" s="49">
        <f t="shared" si="25"/>
        <v>228.8</v>
      </c>
      <c r="N363" s="49">
        <v>3</v>
      </c>
      <c r="O363" s="24">
        <v>23.6</v>
      </c>
      <c r="P363" s="49">
        <f t="shared" si="26"/>
        <v>70.800000000000011</v>
      </c>
      <c r="Q363" s="24">
        <v>1</v>
      </c>
      <c r="R363" s="24">
        <v>1150</v>
      </c>
      <c r="S363" s="24">
        <v>1150</v>
      </c>
      <c r="T363" s="49">
        <v>7</v>
      </c>
      <c r="U363" s="24">
        <v>29.11</v>
      </c>
      <c r="V363" s="49">
        <f t="shared" si="27"/>
        <v>203.76999999999998</v>
      </c>
      <c r="W363" s="24">
        <f t="shared" si="28"/>
        <v>3697.3700000000003</v>
      </c>
      <c r="X363" s="32">
        <v>1600</v>
      </c>
      <c r="Y363" s="32"/>
      <c r="Z363" s="24">
        <f t="shared" si="29"/>
        <v>2097.3700000000003</v>
      </c>
    </row>
    <row r="364" spans="1:26" ht="14.25">
      <c r="A364" s="31" t="s">
        <v>1768</v>
      </c>
      <c r="B364" s="10" t="s">
        <v>1769</v>
      </c>
      <c r="C364" s="24">
        <v>1</v>
      </c>
      <c r="D364" s="24">
        <v>1629</v>
      </c>
      <c r="E364" s="24">
        <v>1</v>
      </c>
      <c r="F364" s="24">
        <v>305</v>
      </c>
      <c r="G364" s="24">
        <v>305</v>
      </c>
      <c r="H364" s="24">
        <v>2</v>
      </c>
      <c r="I364" s="24">
        <v>55</v>
      </c>
      <c r="J364" s="24">
        <v>110</v>
      </c>
      <c r="K364" s="49">
        <v>2</v>
      </c>
      <c r="L364" s="24">
        <v>143</v>
      </c>
      <c r="M364" s="49">
        <f t="shared" si="25"/>
        <v>286</v>
      </c>
      <c r="N364" s="49">
        <v>3</v>
      </c>
      <c r="O364" s="24">
        <v>23.6</v>
      </c>
      <c r="P364" s="49">
        <f t="shared" si="26"/>
        <v>70.800000000000011</v>
      </c>
      <c r="Q364" s="24">
        <v>1</v>
      </c>
      <c r="R364" s="24">
        <v>1150</v>
      </c>
      <c r="S364" s="24">
        <v>1150</v>
      </c>
      <c r="T364" s="49">
        <v>6</v>
      </c>
      <c r="U364" s="24">
        <v>29.11</v>
      </c>
      <c r="V364" s="49">
        <f t="shared" si="27"/>
        <v>174.66</v>
      </c>
      <c r="W364" s="24">
        <f t="shared" si="28"/>
        <v>3725.46</v>
      </c>
      <c r="X364" s="32">
        <v>1600</v>
      </c>
      <c r="Y364" s="32"/>
      <c r="Z364" s="24">
        <f t="shared" si="29"/>
        <v>2125.46</v>
      </c>
    </row>
    <row r="365" spans="1:26" ht="14.25">
      <c r="A365" s="31" t="s">
        <v>1770</v>
      </c>
      <c r="B365" s="10" t="s">
        <v>1771</v>
      </c>
      <c r="C365" s="32"/>
      <c r="D365" s="32"/>
      <c r="E365" s="24">
        <v>1</v>
      </c>
      <c r="F365" s="24">
        <v>305</v>
      </c>
      <c r="G365" s="24">
        <v>305</v>
      </c>
      <c r="H365" s="24">
        <v>2</v>
      </c>
      <c r="I365" s="24">
        <v>55</v>
      </c>
      <c r="J365" s="24">
        <v>110</v>
      </c>
      <c r="K365" s="49">
        <v>2</v>
      </c>
      <c r="L365" s="24">
        <v>143</v>
      </c>
      <c r="M365" s="49">
        <f t="shared" si="25"/>
        <v>286</v>
      </c>
      <c r="N365" s="49">
        <v>3</v>
      </c>
      <c r="O365" s="24">
        <v>23.6</v>
      </c>
      <c r="P365" s="49">
        <f t="shared" si="26"/>
        <v>70.800000000000011</v>
      </c>
      <c r="Q365" s="24">
        <v>1</v>
      </c>
      <c r="R365" s="24">
        <v>1150</v>
      </c>
      <c r="S365" s="24">
        <v>1150</v>
      </c>
      <c r="T365" s="49">
        <v>5</v>
      </c>
      <c r="U365" s="24">
        <v>29.11</v>
      </c>
      <c r="V365" s="49">
        <f t="shared" si="27"/>
        <v>145.55000000000001</v>
      </c>
      <c r="W365" s="24">
        <f t="shared" si="28"/>
        <v>2067.35</v>
      </c>
      <c r="X365" s="32">
        <v>1600</v>
      </c>
      <c r="Y365" s="32"/>
      <c r="Z365" s="24">
        <f t="shared" si="29"/>
        <v>467.34999999999991</v>
      </c>
    </row>
    <row r="366" spans="1:26" ht="14.25">
      <c r="A366" s="31" t="s">
        <v>1772</v>
      </c>
      <c r="B366" s="10" t="s">
        <v>1773</v>
      </c>
      <c r="C366" s="24">
        <v>1</v>
      </c>
      <c r="D366" s="24">
        <v>1629</v>
      </c>
      <c r="E366" s="24">
        <v>1</v>
      </c>
      <c r="F366" s="24">
        <v>305</v>
      </c>
      <c r="G366" s="24">
        <v>305</v>
      </c>
      <c r="H366" s="24">
        <v>2</v>
      </c>
      <c r="I366" s="24">
        <v>55</v>
      </c>
      <c r="J366" s="24">
        <v>110</v>
      </c>
      <c r="K366" s="49">
        <v>1.5</v>
      </c>
      <c r="L366" s="24">
        <v>143</v>
      </c>
      <c r="M366" s="49">
        <f t="shared" si="25"/>
        <v>214.5</v>
      </c>
      <c r="N366" s="49">
        <v>3</v>
      </c>
      <c r="O366" s="24">
        <v>23.6</v>
      </c>
      <c r="P366" s="49">
        <f t="shared" si="26"/>
        <v>70.800000000000011</v>
      </c>
      <c r="Q366" s="24">
        <v>1</v>
      </c>
      <c r="R366" s="24">
        <v>1150</v>
      </c>
      <c r="S366" s="24">
        <v>1150</v>
      </c>
      <c r="T366" s="49">
        <v>5</v>
      </c>
      <c r="U366" s="24">
        <v>29.11</v>
      </c>
      <c r="V366" s="49">
        <f t="shared" si="27"/>
        <v>145.55000000000001</v>
      </c>
      <c r="W366" s="24">
        <f t="shared" si="28"/>
        <v>3624.8500000000004</v>
      </c>
      <c r="X366" s="32">
        <v>1600</v>
      </c>
      <c r="Y366" s="32"/>
      <c r="Z366" s="24">
        <f t="shared" si="29"/>
        <v>2024.8500000000004</v>
      </c>
    </row>
    <row r="367" spans="1:26" ht="14.25">
      <c r="A367" s="31" t="s">
        <v>1774</v>
      </c>
      <c r="B367" s="10" t="s">
        <v>1775</v>
      </c>
      <c r="C367" s="24">
        <v>1</v>
      </c>
      <c r="D367" s="24">
        <v>1629</v>
      </c>
      <c r="E367" s="24">
        <v>1</v>
      </c>
      <c r="F367" s="24">
        <v>305</v>
      </c>
      <c r="G367" s="24">
        <v>305</v>
      </c>
      <c r="H367" s="24">
        <v>2</v>
      </c>
      <c r="I367" s="24">
        <v>55</v>
      </c>
      <c r="J367" s="24">
        <v>110</v>
      </c>
      <c r="K367" s="49">
        <v>1.5</v>
      </c>
      <c r="L367" s="24">
        <v>143</v>
      </c>
      <c r="M367" s="49">
        <f t="shared" si="25"/>
        <v>214.5</v>
      </c>
      <c r="N367" s="49">
        <v>3</v>
      </c>
      <c r="O367" s="24">
        <v>23.6</v>
      </c>
      <c r="P367" s="49">
        <f t="shared" si="26"/>
        <v>70.800000000000011</v>
      </c>
      <c r="Q367" s="24">
        <v>1</v>
      </c>
      <c r="R367" s="24">
        <v>1150</v>
      </c>
      <c r="S367" s="24">
        <v>1150</v>
      </c>
      <c r="T367" s="49">
        <v>5</v>
      </c>
      <c r="U367" s="24">
        <v>29.11</v>
      </c>
      <c r="V367" s="49">
        <f t="shared" si="27"/>
        <v>145.55000000000001</v>
      </c>
      <c r="W367" s="24">
        <f t="shared" si="28"/>
        <v>3624.8500000000004</v>
      </c>
      <c r="X367" s="32">
        <v>1600</v>
      </c>
      <c r="Y367" s="32"/>
      <c r="Z367" s="24">
        <f t="shared" si="29"/>
        <v>2024.8500000000004</v>
      </c>
    </row>
    <row r="368" spans="1:26" ht="14.25">
      <c r="A368" s="31" t="s">
        <v>1776</v>
      </c>
      <c r="B368" s="10" t="s">
        <v>1777</v>
      </c>
      <c r="C368" s="24">
        <v>1</v>
      </c>
      <c r="D368" s="24">
        <v>1629</v>
      </c>
      <c r="E368" s="24">
        <v>1</v>
      </c>
      <c r="F368" s="24">
        <v>305</v>
      </c>
      <c r="G368" s="24">
        <v>305</v>
      </c>
      <c r="H368" s="24">
        <v>2</v>
      </c>
      <c r="I368" s="24">
        <v>55</v>
      </c>
      <c r="J368" s="24">
        <v>110</v>
      </c>
      <c r="K368" s="49">
        <v>1.5</v>
      </c>
      <c r="L368" s="24">
        <v>143</v>
      </c>
      <c r="M368" s="49">
        <f t="shared" si="25"/>
        <v>214.5</v>
      </c>
      <c r="N368" s="49">
        <v>3</v>
      </c>
      <c r="O368" s="24">
        <v>23.6</v>
      </c>
      <c r="P368" s="49">
        <f t="shared" si="26"/>
        <v>70.800000000000011</v>
      </c>
      <c r="Q368" s="24">
        <v>1</v>
      </c>
      <c r="R368" s="24">
        <v>1150</v>
      </c>
      <c r="S368" s="24">
        <v>1150</v>
      </c>
      <c r="T368" s="49">
        <v>7</v>
      </c>
      <c r="U368" s="24">
        <v>29.11</v>
      </c>
      <c r="V368" s="49">
        <f t="shared" si="27"/>
        <v>203.76999999999998</v>
      </c>
      <c r="W368" s="24">
        <f t="shared" si="28"/>
        <v>3683.07</v>
      </c>
      <c r="X368" s="32">
        <v>1600</v>
      </c>
      <c r="Y368" s="32"/>
      <c r="Z368" s="24">
        <f t="shared" si="29"/>
        <v>2083.0700000000002</v>
      </c>
    </row>
    <row r="369" spans="1:26" ht="14.25">
      <c r="A369" s="31" t="s">
        <v>1778</v>
      </c>
      <c r="B369" s="10" t="s">
        <v>1779</v>
      </c>
      <c r="C369" s="24">
        <v>1</v>
      </c>
      <c r="D369" s="24">
        <v>1629</v>
      </c>
      <c r="E369" s="24">
        <v>1</v>
      </c>
      <c r="F369" s="24">
        <v>305</v>
      </c>
      <c r="G369" s="24">
        <v>305</v>
      </c>
      <c r="H369" s="24">
        <v>2</v>
      </c>
      <c r="I369" s="24">
        <v>55</v>
      </c>
      <c r="J369" s="24">
        <v>110</v>
      </c>
      <c r="K369" s="49">
        <v>1.8</v>
      </c>
      <c r="L369" s="24">
        <v>143</v>
      </c>
      <c r="M369" s="49">
        <f t="shared" si="25"/>
        <v>257.40000000000003</v>
      </c>
      <c r="N369" s="49">
        <v>3</v>
      </c>
      <c r="O369" s="24">
        <v>23.6</v>
      </c>
      <c r="P369" s="49">
        <f t="shared" si="26"/>
        <v>70.800000000000011</v>
      </c>
      <c r="Q369" s="24">
        <v>1</v>
      </c>
      <c r="R369" s="24">
        <v>1150</v>
      </c>
      <c r="S369" s="24">
        <v>1150</v>
      </c>
      <c r="T369" s="49">
        <v>6</v>
      </c>
      <c r="U369" s="24">
        <v>29.11</v>
      </c>
      <c r="V369" s="49">
        <f t="shared" si="27"/>
        <v>174.66</v>
      </c>
      <c r="W369" s="24">
        <f t="shared" si="28"/>
        <v>3696.86</v>
      </c>
      <c r="X369" s="32">
        <v>1600</v>
      </c>
      <c r="Y369" s="32"/>
      <c r="Z369" s="24">
        <f t="shared" si="29"/>
        <v>2096.86</v>
      </c>
    </row>
    <row r="370" spans="1:26" ht="14.25">
      <c r="A370" s="31" t="s">
        <v>1780</v>
      </c>
      <c r="B370" s="10" t="s">
        <v>1781</v>
      </c>
      <c r="C370" s="24">
        <v>1</v>
      </c>
      <c r="D370" s="24">
        <v>1629</v>
      </c>
      <c r="E370" s="24">
        <v>1</v>
      </c>
      <c r="F370" s="24">
        <v>305</v>
      </c>
      <c r="G370" s="24">
        <v>305</v>
      </c>
      <c r="H370" s="24">
        <v>2</v>
      </c>
      <c r="I370" s="24">
        <v>55</v>
      </c>
      <c r="J370" s="24">
        <v>110</v>
      </c>
      <c r="K370" s="49">
        <v>1.6</v>
      </c>
      <c r="L370" s="24">
        <v>143</v>
      </c>
      <c r="M370" s="49">
        <f t="shared" si="25"/>
        <v>228.8</v>
      </c>
      <c r="N370" s="49">
        <v>3</v>
      </c>
      <c r="O370" s="24">
        <v>23.6</v>
      </c>
      <c r="P370" s="49">
        <f t="shared" si="26"/>
        <v>70.800000000000011</v>
      </c>
      <c r="Q370" s="24"/>
      <c r="R370" s="24"/>
      <c r="S370" s="24"/>
      <c r="T370" s="49">
        <v>0</v>
      </c>
      <c r="U370" s="24">
        <v>29.11</v>
      </c>
      <c r="V370" s="49">
        <f t="shared" si="27"/>
        <v>0</v>
      </c>
      <c r="W370" s="24">
        <f t="shared" si="28"/>
        <v>2343.6000000000004</v>
      </c>
      <c r="X370" s="32">
        <v>600</v>
      </c>
      <c r="Y370" s="32"/>
      <c r="Z370" s="24">
        <f t="shared" si="29"/>
        <v>1743.6000000000004</v>
      </c>
    </row>
    <row r="371" spans="1:26" ht="14.25">
      <c r="A371" s="31" t="s">
        <v>1782</v>
      </c>
      <c r="B371" s="10" t="s">
        <v>1783</v>
      </c>
      <c r="C371" s="24">
        <v>1</v>
      </c>
      <c r="D371" s="24">
        <v>1629</v>
      </c>
      <c r="E371" s="24">
        <v>1</v>
      </c>
      <c r="F371" s="24">
        <v>305</v>
      </c>
      <c r="G371" s="24">
        <v>305</v>
      </c>
      <c r="H371" s="24">
        <v>2</v>
      </c>
      <c r="I371" s="24">
        <v>55</v>
      </c>
      <c r="J371" s="24">
        <v>110</v>
      </c>
      <c r="K371" s="49">
        <v>2</v>
      </c>
      <c r="L371" s="24">
        <v>143</v>
      </c>
      <c r="M371" s="49">
        <f t="shared" si="25"/>
        <v>286</v>
      </c>
      <c r="N371" s="49">
        <v>3</v>
      </c>
      <c r="O371" s="24">
        <v>23.6</v>
      </c>
      <c r="P371" s="49">
        <f t="shared" si="26"/>
        <v>70.800000000000011</v>
      </c>
      <c r="Q371" s="24">
        <v>1</v>
      </c>
      <c r="R371" s="24">
        <v>1150</v>
      </c>
      <c r="S371" s="24">
        <v>1150</v>
      </c>
      <c r="T371" s="49">
        <v>7</v>
      </c>
      <c r="U371" s="24">
        <v>29.11</v>
      </c>
      <c r="V371" s="49">
        <f t="shared" si="27"/>
        <v>203.76999999999998</v>
      </c>
      <c r="W371" s="24">
        <f t="shared" si="28"/>
        <v>3754.57</v>
      </c>
      <c r="X371" s="32">
        <v>1600</v>
      </c>
      <c r="Y371" s="32"/>
      <c r="Z371" s="24">
        <f t="shared" si="29"/>
        <v>2154.5700000000002</v>
      </c>
    </row>
    <row r="372" spans="1:26" ht="14.25">
      <c r="A372" s="31" t="s">
        <v>1784</v>
      </c>
      <c r="B372" s="10" t="s">
        <v>1785</v>
      </c>
      <c r="C372" s="24"/>
      <c r="D372" s="24"/>
      <c r="E372" s="24"/>
      <c r="F372" s="24"/>
      <c r="G372" s="24"/>
      <c r="H372" s="24"/>
      <c r="I372" s="24"/>
      <c r="J372" s="24"/>
      <c r="K372" s="49">
        <v>1.8</v>
      </c>
      <c r="L372" s="24">
        <v>143</v>
      </c>
      <c r="M372" s="49">
        <f t="shared" si="25"/>
        <v>257.40000000000003</v>
      </c>
      <c r="N372" s="49">
        <v>3</v>
      </c>
      <c r="O372" s="24">
        <v>23.6</v>
      </c>
      <c r="P372" s="49">
        <f t="shared" si="26"/>
        <v>70.800000000000011</v>
      </c>
      <c r="Q372" s="24">
        <v>1</v>
      </c>
      <c r="R372" s="24">
        <v>1150</v>
      </c>
      <c r="S372" s="24">
        <v>1150</v>
      </c>
      <c r="T372" s="49">
        <v>5</v>
      </c>
      <c r="U372" s="24">
        <v>29.11</v>
      </c>
      <c r="V372" s="49">
        <f t="shared" si="27"/>
        <v>145.55000000000001</v>
      </c>
      <c r="W372" s="24">
        <f t="shared" si="28"/>
        <v>1623.75</v>
      </c>
      <c r="X372" s="32">
        <v>1600</v>
      </c>
      <c r="Y372" s="32"/>
      <c r="Z372" s="24">
        <f t="shared" si="29"/>
        <v>23.75</v>
      </c>
    </row>
    <row r="373" spans="1:26" ht="14.25">
      <c r="A373" s="31" t="s">
        <v>1786</v>
      </c>
      <c r="B373" s="10" t="s">
        <v>1787</v>
      </c>
      <c r="C373" s="24">
        <v>1</v>
      </c>
      <c r="D373" s="24">
        <v>1629</v>
      </c>
      <c r="E373" s="24">
        <v>1</v>
      </c>
      <c r="F373" s="24">
        <v>305</v>
      </c>
      <c r="G373" s="24">
        <v>305</v>
      </c>
      <c r="H373" s="24">
        <v>2</v>
      </c>
      <c r="I373" s="24">
        <v>55</v>
      </c>
      <c r="J373" s="24">
        <v>110</v>
      </c>
      <c r="K373" s="49">
        <v>1.8</v>
      </c>
      <c r="L373" s="24">
        <v>143</v>
      </c>
      <c r="M373" s="49">
        <f t="shared" si="25"/>
        <v>257.40000000000003</v>
      </c>
      <c r="N373" s="49">
        <v>3</v>
      </c>
      <c r="O373" s="24">
        <v>23.6</v>
      </c>
      <c r="P373" s="49">
        <f t="shared" si="26"/>
        <v>70.800000000000011</v>
      </c>
      <c r="Q373" s="24">
        <v>1</v>
      </c>
      <c r="R373" s="24">
        <v>1150</v>
      </c>
      <c r="S373" s="24">
        <v>1150</v>
      </c>
      <c r="T373" s="49">
        <v>8</v>
      </c>
      <c r="U373" s="24">
        <v>29.11</v>
      </c>
      <c r="V373" s="49">
        <f t="shared" si="27"/>
        <v>232.88</v>
      </c>
      <c r="W373" s="24">
        <f t="shared" si="28"/>
        <v>3755.0800000000004</v>
      </c>
      <c r="X373" s="32">
        <v>1600</v>
      </c>
      <c r="Y373" s="32"/>
      <c r="Z373" s="24">
        <f t="shared" si="29"/>
        <v>2155.0800000000004</v>
      </c>
    </row>
    <row r="374" spans="1:26" ht="14.25">
      <c r="A374" s="31" t="s">
        <v>1788</v>
      </c>
      <c r="B374" s="10" t="s">
        <v>1789</v>
      </c>
      <c r="C374" s="24"/>
      <c r="D374" s="24"/>
      <c r="E374" s="24"/>
      <c r="F374" s="24"/>
      <c r="G374" s="24"/>
      <c r="H374" s="24"/>
      <c r="I374" s="24"/>
      <c r="J374" s="24"/>
      <c r="K374" s="49">
        <v>1.6</v>
      </c>
      <c r="L374" s="24">
        <v>143</v>
      </c>
      <c r="M374" s="49">
        <f t="shared" si="25"/>
        <v>228.8</v>
      </c>
      <c r="N374" s="49">
        <v>3</v>
      </c>
      <c r="O374" s="24">
        <v>23.6</v>
      </c>
      <c r="P374" s="49">
        <f t="shared" si="26"/>
        <v>70.800000000000011</v>
      </c>
      <c r="Q374" s="24">
        <v>1</v>
      </c>
      <c r="R374" s="24">
        <v>1150</v>
      </c>
      <c r="S374" s="24">
        <v>1150</v>
      </c>
      <c r="T374" s="49">
        <v>7</v>
      </c>
      <c r="U374" s="24">
        <v>29.11</v>
      </c>
      <c r="V374" s="49">
        <f t="shared" si="27"/>
        <v>203.76999999999998</v>
      </c>
      <c r="W374" s="24">
        <f t="shared" si="28"/>
        <v>1653.37</v>
      </c>
      <c r="X374" s="32">
        <v>1600</v>
      </c>
      <c r="Y374" s="32"/>
      <c r="Z374" s="24">
        <f t="shared" si="29"/>
        <v>53.369999999999891</v>
      </c>
    </row>
    <row r="375" spans="1:26" ht="14.25">
      <c r="A375" s="31" t="s">
        <v>1790</v>
      </c>
      <c r="B375" s="10" t="s">
        <v>1791</v>
      </c>
      <c r="C375" s="24">
        <v>1</v>
      </c>
      <c r="D375" s="24">
        <v>1629</v>
      </c>
      <c r="E375" s="24">
        <v>1</v>
      </c>
      <c r="F375" s="24">
        <v>305</v>
      </c>
      <c r="G375" s="24">
        <v>305</v>
      </c>
      <c r="H375" s="24">
        <v>2</v>
      </c>
      <c r="I375" s="24">
        <v>55</v>
      </c>
      <c r="J375" s="24">
        <v>110</v>
      </c>
      <c r="K375" s="49">
        <v>2</v>
      </c>
      <c r="L375" s="24">
        <v>143</v>
      </c>
      <c r="M375" s="49">
        <f t="shared" si="25"/>
        <v>286</v>
      </c>
      <c r="N375" s="49">
        <v>3</v>
      </c>
      <c r="O375" s="24">
        <v>23.6</v>
      </c>
      <c r="P375" s="49">
        <f t="shared" si="26"/>
        <v>70.800000000000011</v>
      </c>
      <c r="Q375" s="24">
        <v>1</v>
      </c>
      <c r="R375" s="24">
        <v>1150</v>
      </c>
      <c r="S375" s="24">
        <v>1150</v>
      </c>
      <c r="T375" s="49">
        <v>8</v>
      </c>
      <c r="U375" s="24">
        <v>29.11</v>
      </c>
      <c r="V375" s="49">
        <f t="shared" si="27"/>
        <v>232.88</v>
      </c>
      <c r="W375" s="24">
        <f t="shared" si="28"/>
        <v>3783.6800000000003</v>
      </c>
      <c r="X375" s="32">
        <v>1600</v>
      </c>
      <c r="Y375" s="32"/>
      <c r="Z375" s="24">
        <f t="shared" si="29"/>
        <v>2183.6800000000003</v>
      </c>
    </row>
    <row r="376" spans="1:26" ht="14.25">
      <c r="A376" s="31" t="s">
        <v>1792</v>
      </c>
      <c r="B376" s="10" t="s">
        <v>1793</v>
      </c>
      <c r="C376" s="24">
        <v>1</v>
      </c>
      <c r="D376" s="24">
        <v>1629</v>
      </c>
      <c r="E376" s="24">
        <v>1</v>
      </c>
      <c r="F376" s="24">
        <v>305</v>
      </c>
      <c r="G376" s="24">
        <v>305</v>
      </c>
      <c r="H376" s="24">
        <v>2</v>
      </c>
      <c r="I376" s="24">
        <v>55</v>
      </c>
      <c r="J376" s="24">
        <v>110</v>
      </c>
      <c r="K376" s="49">
        <v>2</v>
      </c>
      <c r="L376" s="24">
        <v>143</v>
      </c>
      <c r="M376" s="49">
        <f t="shared" si="25"/>
        <v>286</v>
      </c>
      <c r="N376" s="49">
        <v>3</v>
      </c>
      <c r="O376" s="24">
        <v>23.6</v>
      </c>
      <c r="P376" s="49">
        <f t="shared" si="26"/>
        <v>70.800000000000011</v>
      </c>
      <c r="Q376" s="24">
        <v>1</v>
      </c>
      <c r="R376" s="24">
        <v>1150</v>
      </c>
      <c r="S376" s="24">
        <v>1150</v>
      </c>
      <c r="T376" s="49">
        <v>7</v>
      </c>
      <c r="U376" s="24">
        <v>29.11</v>
      </c>
      <c r="V376" s="49">
        <f t="shared" si="27"/>
        <v>203.76999999999998</v>
      </c>
      <c r="W376" s="24">
        <f t="shared" si="28"/>
        <v>3754.57</v>
      </c>
      <c r="X376" s="32">
        <v>1600</v>
      </c>
      <c r="Y376" s="32"/>
      <c r="Z376" s="24">
        <f t="shared" si="29"/>
        <v>2154.5700000000002</v>
      </c>
    </row>
    <row r="377" spans="1:26" ht="14.25">
      <c r="A377" s="31" t="s">
        <v>1794</v>
      </c>
      <c r="B377" s="10" t="s">
        <v>1795</v>
      </c>
      <c r="C377" s="24">
        <v>1</v>
      </c>
      <c r="D377" s="24">
        <v>1629</v>
      </c>
      <c r="E377" s="24">
        <v>1</v>
      </c>
      <c r="F377" s="24">
        <v>305</v>
      </c>
      <c r="G377" s="24">
        <v>305</v>
      </c>
      <c r="H377" s="24">
        <v>2</v>
      </c>
      <c r="I377" s="24">
        <v>55</v>
      </c>
      <c r="J377" s="24">
        <v>110</v>
      </c>
      <c r="K377" s="49">
        <v>1.5</v>
      </c>
      <c r="L377" s="24">
        <v>143</v>
      </c>
      <c r="M377" s="49">
        <f t="shared" si="25"/>
        <v>214.5</v>
      </c>
      <c r="N377" s="49">
        <v>3</v>
      </c>
      <c r="O377" s="24">
        <v>23.6</v>
      </c>
      <c r="P377" s="49">
        <f t="shared" si="26"/>
        <v>70.800000000000011</v>
      </c>
      <c r="Q377" s="24">
        <v>1</v>
      </c>
      <c r="R377" s="24">
        <v>1150</v>
      </c>
      <c r="S377" s="24">
        <v>1150</v>
      </c>
      <c r="T377" s="49">
        <v>6</v>
      </c>
      <c r="U377" s="24">
        <v>29.11</v>
      </c>
      <c r="V377" s="49">
        <f t="shared" si="27"/>
        <v>174.66</v>
      </c>
      <c r="W377" s="24">
        <f t="shared" si="28"/>
        <v>3653.96</v>
      </c>
      <c r="X377" s="32">
        <v>1600</v>
      </c>
      <c r="Y377" s="32"/>
      <c r="Z377" s="24">
        <f t="shared" si="29"/>
        <v>2053.96</v>
      </c>
    </row>
    <row r="378" spans="1:26" ht="14.25">
      <c r="A378" s="31" t="s">
        <v>1796</v>
      </c>
      <c r="B378" s="10" t="s">
        <v>1797</v>
      </c>
      <c r="C378" s="24">
        <v>1</v>
      </c>
      <c r="D378" s="24">
        <v>1629</v>
      </c>
      <c r="E378" s="24">
        <v>1</v>
      </c>
      <c r="F378" s="24">
        <v>305</v>
      </c>
      <c r="G378" s="24">
        <v>305</v>
      </c>
      <c r="H378" s="24">
        <v>2</v>
      </c>
      <c r="I378" s="24">
        <v>55</v>
      </c>
      <c r="J378" s="24">
        <v>110</v>
      </c>
      <c r="K378" s="49">
        <v>1.5</v>
      </c>
      <c r="L378" s="24">
        <v>143</v>
      </c>
      <c r="M378" s="49">
        <f t="shared" si="25"/>
        <v>214.5</v>
      </c>
      <c r="N378" s="49">
        <v>3</v>
      </c>
      <c r="O378" s="24">
        <v>23.6</v>
      </c>
      <c r="P378" s="49">
        <f t="shared" si="26"/>
        <v>70.800000000000011</v>
      </c>
      <c r="Q378" s="24">
        <v>1</v>
      </c>
      <c r="R378" s="24">
        <v>1150</v>
      </c>
      <c r="S378" s="24">
        <v>1150</v>
      </c>
      <c r="T378" s="49">
        <v>5</v>
      </c>
      <c r="U378" s="24">
        <v>29.11</v>
      </c>
      <c r="V378" s="49">
        <f t="shared" si="27"/>
        <v>145.55000000000001</v>
      </c>
      <c r="W378" s="24">
        <f t="shared" si="28"/>
        <v>3624.8500000000004</v>
      </c>
      <c r="X378" s="32">
        <v>1600</v>
      </c>
      <c r="Y378" s="32"/>
      <c r="Z378" s="24">
        <f t="shared" si="29"/>
        <v>2024.8500000000004</v>
      </c>
    </row>
    <row r="379" spans="1:26" ht="14.25">
      <c r="A379" s="31" t="s">
        <v>1798</v>
      </c>
      <c r="B379" s="10" t="s">
        <v>1799</v>
      </c>
      <c r="C379" s="32"/>
      <c r="D379" s="32"/>
      <c r="E379" s="24">
        <v>1</v>
      </c>
      <c r="F379" s="24">
        <v>305</v>
      </c>
      <c r="G379" s="24">
        <v>305</v>
      </c>
      <c r="H379" s="24">
        <v>2</v>
      </c>
      <c r="I379" s="24">
        <v>55</v>
      </c>
      <c r="J379" s="24">
        <v>110</v>
      </c>
      <c r="K379" s="49">
        <v>1.5</v>
      </c>
      <c r="L379" s="24">
        <v>143</v>
      </c>
      <c r="M379" s="49">
        <f t="shared" si="25"/>
        <v>214.5</v>
      </c>
      <c r="N379" s="49">
        <v>3</v>
      </c>
      <c r="O379" s="24">
        <v>23.6</v>
      </c>
      <c r="P379" s="49">
        <f t="shared" si="26"/>
        <v>70.800000000000011</v>
      </c>
      <c r="Q379" s="24">
        <v>1</v>
      </c>
      <c r="R379" s="24">
        <v>1150</v>
      </c>
      <c r="S379" s="24">
        <v>1150</v>
      </c>
      <c r="T379" s="49">
        <v>7</v>
      </c>
      <c r="U379" s="24">
        <v>29.11</v>
      </c>
      <c r="V379" s="49">
        <f t="shared" si="27"/>
        <v>203.76999999999998</v>
      </c>
      <c r="W379" s="24">
        <f t="shared" si="28"/>
        <v>2054.0699999999997</v>
      </c>
      <c r="X379" s="32">
        <v>1600</v>
      </c>
      <c r="Y379" s="32"/>
      <c r="Z379" s="24">
        <f t="shared" si="29"/>
        <v>454.06999999999971</v>
      </c>
    </row>
    <row r="380" spans="1:26" ht="14.25">
      <c r="A380" s="31" t="s">
        <v>1800</v>
      </c>
      <c r="B380" s="10" t="s">
        <v>1801</v>
      </c>
      <c r="C380" s="24">
        <v>1</v>
      </c>
      <c r="D380" s="24">
        <v>1629</v>
      </c>
      <c r="E380" s="24">
        <v>1</v>
      </c>
      <c r="F380" s="24">
        <v>305</v>
      </c>
      <c r="G380" s="24">
        <v>305</v>
      </c>
      <c r="H380" s="24">
        <v>2</v>
      </c>
      <c r="I380" s="24">
        <v>55</v>
      </c>
      <c r="J380" s="24">
        <v>110</v>
      </c>
      <c r="K380" s="49">
        <v>1.8</v>
      </c>
      <c r="L380" s="24">
        <v>143</v>
      </c>
      <c r="M380" s="49">
        <f t="shared" si="25"/>
        <v>257.40000000000003</v>
      </c>
      <c r="N380" s="49">
        <v>3</v>
      </c>
      <c r="O380" s="24">
        <v>23.6</v>
      </c>
      <c r="P380" s="49">
        <f t="shared" si="26"/>
        <v>70.800000000000011</v>
      </c>
      <c r="Q380" s="24">
        <v>1</v>
      </c>
      <c r="R380" s="24">
        <v>1150</v>
      </c>
      <c r="S380" s="24">
        <v>1150</v>
      </c>
      <c r="T380" s="49">
        <v>6</v>
      </c>
      <c r="U380" s="24">
        <v>29.11</v>
      </c>
      <c r="V380" s="49">
        <f t="shared" si="27"/>
        <v>174.66</v>
      </c>
      <c r="W380" s="24">
        <f t="shared" si="28"/>
        <v>3696.86</v>
      </c>
      <c r="X380" s="32">
        <v>1600</v>
      </c>
      <c r="Y380" s="32"/>
      <c r="Z380" s="24">
        <f t="shared" si="29"/>
        <v>2096.86</v>
      </c>
    </row>
    <row r="381" spans="1:26" ht="14.25">
      <c r="A381" s="31" t="s">
        <v>1802</v>
      </c>
      <c r="B381" s="10" t="s">
        <v>1803</v>
      </c>
      <c r="C381" s="32"/>
      <c r="D381" s="32"/>
      <c r="E381" s="24"/>
      <c r="F381" s="24"/>
      <c r="G381" s="24"/>
      <c r="H381" s="24"/>
      <c r="I381" s="24"/>
      <c r="J381" s="24"/>
      <c r="K381" s="49">
        <v>1.6</v>
      </c>
      <c r="L381" s="24">
        <v>143</v>
      </c>
      <c r="M381" s="49">
        <f t="shared" si="25"/>
        <v>228.8</v>
      </c>
      <c r="N381" s="49">
        <v>3</v>
      </c>
      <c r="O381" s="24">
        <v>23.6</v>
      </c>
      <c r="P381" s="49">
        <f t="shared" si="26"/>
        <v>70.800000000000011</v>
      </c>
      <c r="Q381" s="24">
        <v>1</v>
      </c>
      <c r="R381" s="24">
        <v>1150</v>
      </c>
      <c r="S381" s="24">
        <v>1150</v>
      </c>
      <c r="T381" s="49">
        <v>6</v>
      </c>
      <c r="U381" s="24">
        <v>29.11</v>
      </c>
      <c r="V381" s="49">
        <f t="shared" si="27"/>
        <v>174.66</v>
      </c>
      <c r="W381" s="24">
        <f t="shared" si="28"/>
        <v>1624.26</v>
      </c>
      <c r="X381" s="32">
        <v>1600</v>
      </c>
      <c r="Y381" s="32"/>
      <c r="Z381" s="24">
        <f t="shared" si="29"/>
        <v>24.259999999999991</v>
      </c>
    </row>
    <row r="382" spans="1:26" ht="14.25">
      <c r="A382" s="31" t="s">
        <v>1804</v>
      </c>
      <c r="B382" s="10" t="s">
        <v>1805</v>
      </c>
      <c r="C382" s="32"/>
      <c r="D382" s="32"/>
      <c r="E382" s="24"/>
      <c r="F382" s="24"/>
      <c r="G382" s="24"/>
      <c r="H382" s="24"/>
      <c r="I382" s="24"/>
      <c r="J382" s="24"/>
      <c r="K382" s="49">
        <v>2</v>
      </c>
      <c r="L382" s="24">
        <v>143</v>
      </c>
      <c r="M382" s="49">
        <f t="shared" si="25"/>
        <v>286</v>
      </c>
      <c r="N382" s="49">
        <v>3</v>
      </c>
      <c r="O382" s="24">
        <v>23.6</v>
      </c>
      <c r="P382" s="49">
        <f t="shared" si="26"/>
        <v>70.800000000000011</v>
      </c>
      <c r="Q382" s="24">
        <v>1</v>
      </c>
      <c r="R382" s="24">
        <v>1150</v>
      </c>
      <c r="S382" s="24">
        <v>1150</v>
      </c>
      <c r="T382" s="49">
        <v>5</v>
      </c>
      <c r="U382" s="24">
        <v>29.11</v>
      </c>
      <c r="V382" s="49">
        <f t="shared" si="27"/>
        <v>145.55000000000001</v>
      </c>
      <c r="W382" s="24">
        <f t="shared" si="28"/>
        <v>1652.35</v>
      </c>
      <c r="X382" s="32">
        <v>1600</v>
      </c>
      <c r="Y382" s="32"/>
      <c r="Z382" s="24">
        <f t="shared" si="29"/>
        <v>52.349999999999909</v>
      </c>
    </row>
    <row r="383" spans="1:26" ht="14.25">
      <c r="A383" s="31" t="s">
        <v>1806</v>
      </c>
      <c r="B383" s="10" t="s">
        <v>1807</v>
      </c>
      <c r="C383" s="32"/>
      <c r="D383" s="32"/>
      <c r="E383" s="24"/>
      <c r="F383" s="24"/>
      <c r="G383" s="24"/>
      <c r="H383" s="24"/>
      <c r="I383" s="24"/>
      <c r="J383" s="24"/>
      <c r="K383" s="49">
        <v>1.8</v>
      </c>
      <c r="L383" s="24">
        <v>143</v>
      </c>
      <c r="M383" s="49">
        <f t="shared" si="25"/>
        <v>257.40000000000003</v>
      </c>
      <c r="N383" s="49">
        <v>3</v>
      </c>
      <c r="O383" s="24">
        <v>23.6</v>
      </c>
      <c r="P383" s="49">
        <f t="shared" si="26"/>
        <v>70.800000000000011</v>
      </c>
      <c r="Q383" s="24">
        <v>1</v>
      </c>
      <c r="R383" s="24">
        <v>1150</v>
      </c>
      <c r="S383" s="24">
        <v>1150</v>
      </c>
      <c r="T383" s="49">
        <v>5</v>
      </c>
      <c r="U383" s="24">
        <v>29.11</v>
      </c>
      <c r="V383" s="49">
        <f t="shared" si="27"/>
        <v>145.55000000000001</v>
      </c>
      <c r="W383" s="24">
        <f t="shared" si="28"/>
        <v>1623.75</v>
      </c>
      <c r="X383" s="32">
        <v>1600</v>
      </c>
      <c r="Y383" s="32"/>
      <c r="Z383" s="24">
        <f t="shared" si="29"/>
        <v>23.75</v>
      </c>
    </row>
    <row r="384" spans="1:26" ht="14.25">
      <c r="A384" s="31" t="s">
        <v>1808</v>
      </c>
      <c r="B384" s="10" t="s">
        <v>1809</v>
      </c>
      <c r="C384" s="24">
        <v>1</v>
      </c>
      <c r="D384" s="24">
        <v>1629</v>
      </c>
      <c r="E384" s="24">
        <v>1</v>
      </c>
      <c r="F384" s="24">
        <v>305</v>
      </c>
      <c r="G384" s="24">
        <v>305</v>
      </c>
      <c r="H384" s="24">
        <v>2</v>
      </c>
      <c r="I384" s="24">
        <v>55</v>
      </c>
      <c r="J384" s="24">
        <v>110</v>
      </c>
      <c r="K384" s="49">
        <v>1.8</v>
      </c>
      <c r="L384" s="24">
        <v>143</v>
      </c>
      <c r="M384" s="49">
        <f t="shared" si="25"/>
        <v>257.40000000000003</v>
      </c>
      <c r="N384" s="49">
        <v>3</v>
      </c>
      <c r="O384" s="24">
        <v>23.6</v>
      </c>
      <c r="P384" s="49">
        <f t="shared" si="26"/>
        <v>70.800000000000011</v>
      </c>
      <c r="Q384" s="24"/>
      <c r="R384" s="24"/>
      <c r="S384" s="24"/>
      <c r="T384" s="49">
        <v>0</v>
      </c>
      <c r="U384" s="24">
        <v>29.11</v>
      </c>
      <c r="V384" s="49">
        <f t="shared" si="27"/>
        <v>0</v>
      </c>
      <c r="W384" s="24">
        <f t="shared" si="28"/>
        <v>2372.2000000000003</v>
      </c>
      <c r="X384" s="32">
        <v>600</v>
      </c>
      <c r="Y384" s="32"/>
      <c r="Z384" s="24">
        <f t="shared" si="29"/>
        <v>1772.2000000000003</v>
      </c>
    </row>
    <row r="385" spans="1:26" ht="14.25">
      <c r="A385" s="31" t="s">
        <v>1810</v>
      </c>
      <c r="B385" s="10" t="s">
        <v>1811</v>
      </c>
      <c r="C385" s="24">
        <v>1</v>
      </c>
      <c r="D385" s="24">
        <v>1629</v>
      </c>
      <c r="E385" s="24">
        <v>1</v>
      </c>
      <c r="F385" s="24">
        <v>305</v>
      </c>
      <c r="G385" s="24">
        <v>305</v>
      </c>
      <c r="H385" s="24">
        <v>2</v>
      </c>
      <c r="I385" s="24">
        <v>55</v>
      </c>
      <c r="J385" s="24">
        <v>110</v>
      </c>
      <c r="K385" s="49">
        <v>1.6</v>
      </c>
      <c r="L385" s="24">
        <v>143</v>
      </c>
      <c r="M385" s="49">
        <f t="shared" si="25"/>
        <v>228.8</v>
      </c>
      <c r="N385" s="49">
        <v>3</v>
      </c>
      <c r="O385" s="24">
        <v>23.6</v>
      </c>
      <c r="P385" s="49">
        <f t="shared" si="26"/>
        <v>70.800000000000011</v>
      </c>
      <c r="Q385" s="24">
        <v>1</v>
      </c>
      <c r="R385" s="24">
        <v>1150</v>
      </c>
      <c r="S385" s="24">
        <v>1150</v>
      </c>
      <c r="T385" s="49">
        <v>6</v>
      </c>
      <c r="U385" s="24">
        <v>29.11</v>
      </c>
      <c r="V385" s="49">
        <f t="shared" si="27"/>
        <v>174.66</v>
      </c>
      <c r="W385" s="24">
        <f t="shared" si="28"/>
        <v>3668.26</v>
      </c>
      <c r="X385" s="32">
        <v>1600</v>
      </c>
      <c r="Y385" s="32"/>
      <c r="Z385" s="24">
        <f t="shared" si="29"/>
        <v>2068.2600000000002</v>
      </c>
    </row>
    <row r="386" spans="1:26" ht="14.25">
      <c r="A386" s="31" t="s">
        <v>1812</v>
      </c>
      <c r="B386" s="10" t="s">
        <v>1813</v>
      </c>
      <c r="C386" s="32"/>
      <c r="D386" s="32"/>
      <c r="E386" s="24">
        <v>1</v>
      </c>
      <c r="F386" s="24">
        <v>305</v>
      </c>
      <c r="G386" s="24">
        <v>305</v>
      </c>
      <c r="H386" s="24">
        <v>2</v>
      </c>
      <c r="I386" s="24">
        <v>55</v>
      </c>
      <c r="J386" s="24">
        <v>110</v>
      </c>
      <c r="K386" s="49">
        <v>2</v>
      </c>
      <c r="L386" s="24">
        <v>143</v>
      </c>
      <c r="M386" s="49">
        <f t="shared" si="25"/>
        <v>286</v>
      </c>
      <c r="N386" s="49">
        <v>3</v>
      </c>
      <c r="O386" s="24">
        <v>23.6</v>
      </c>
      <c r="P386" s="49">
        <f t="shared" si="26"/>
        <v>70.800000000000011</v>
      </c>
      <c r="Q386" s="24">
        <v>1</v>
      </c>
      <c r="R386" s="24">
        <v>1150</v>
      </c>
      <c r="S386" s="24">
        <v>1150</v>
      </c>
      <c r="T386" s="49">
        <v>6</v>
      </c>
      <c r="U386" s="24">
        <v>29.11</v>
      </c>
      <c r="V386" s="49">
        <f t="shared" si="27"/>
        <v>174.66</v>
      </c>
      <c r="W386" s="24">
        <f t="shared" si="28"/>
        <v>2096.46</v>
      </c>
      <c r="X386" s="32">
        <v>1600</v>
      </c>
      <c r="Y386" s="32"/>
      <c r="Z386" s="24">
        <f t="shared" si="29"/>
        <v>496.46000000000004</v>
      </c>
    </row>
    <row r="387" spans="1:26" ht="14.25">
      <c r="A387" s="31" t="s">
        <v>1814</v>
      </c>
      <c r="B387" s="10" t="s">
        <v>1815</v>
      </c>
      <c r="C387" s="24">
        <v>1</v>
      </c>
      <c r="D387" s="24">
        <v>1629</v>
      </c>
      <c r="E387" s="24">
        <v>1</v>
      </c>
      <c r="F387" s="24">
        <v>305</v>
      </c>
      <c r="G387" s="24">
        <v>305</v>
      </c>
      <c r="H387" s="24">
        <v>2</v>
      </c>
      <c r="I387" s="24">
        <v>55</v>
      </c>
      <c r="J387" s="24">
        <v>110</v>
      </c>
      <c r="K387" s="49">
        <v>2</v>
      </c>
      <c r="L387" s="24">
        <v>143</v>
      </c>
      <c r="M387" s="49">
        <f t="shared" si="25"/>
        <v>286</v>
      </c>
      <c r="N387" s="49">
        <v>3</v>
      </c>
      <c r="O387" s="24">
        <v>23.6</v>
      </c>
      <c r="P387" s="49">
        <f t="shared" si="26"/>
        <v>70.800000000000011</v>
      </c>
      <c r="Q387" s="24">
        <v>1</v>
      </c>
      <c r="R387" s="24">
        <v>1150</v>
      </c>
      <c r="S387" s="24">
        <v>1150</v>
      </c>
      <c r="T387" s="49">
        <v>7</v>
      </c>
      <c r="U387" s="24">
        <v>29.11</v>
      </c>
      <c r="V387" s="49">
        <f t="shared" si="27"/>
        <v>203.76999999999998</v>
      </c>
      <c r="W387" s="24">
        <f t="shared" si="28"/>
        <v>3754.57</v>
      </c>
      <c r="X387" s="32">
        <v>1600</v>
      </c>
      <c r="Y387" s="32"/>
      <c r="Z387" s="24">
        <f t="shared" si="29"/>
        <v>2154.5700000000002</v>
      </c>
    </row>
    <row r="388" spans="1:26" ht="14.25">
      <c r="A388" s="31" t="s">
        <v>1816</v>
      </c>
      <c r="B388" s="10" t="s">
        <v>1817</v>
      </c>
      <c r="C388" s="32"/>
      <c r="D388" s="32"/>
      <c r="E388" s="24">
        <v>1</v>
      </c>
      <c r="F388" s="24">
        <v>305</v>
      </c>
      <c r="G388" s="24">
        <v>305</v>
      </c>
      <c r="H388" s="24">
        <v>2</v>
      </c>
      <c r="I388" s="24">
        <v>55</v>
      </c>
      <c r="J388" s="24">
        <v>110</v>
      </c>
      <c r="K388" s="49">
        <v>1.5</v>
      </c>
      <c r="L388" s="24">
        <v>143</v>
      </c>
      <c r="M388" s="49">
        <f t="shared" si="25"/>
        <v>214.5</v>
      </c>
      <c r="N388" s="49">
        <v>3</v>
      </c>
      <c r="O388" s="24">
        <v>23.6</v>
      </c>
      <c r="P388" s="49">
        <f t="shared" si="26"/>
        <v>70.800000000000011</v>
      </c>
      <c r="Q388" s="24">
        <v>1</v>
      </c>
      <c r="R388" s="24">
        <v>1150</v>
      </c>
      <c r="S388" s="24">
        <v>1150</v>
      </c>
      <c r="T388" s="49">
        <v>5</v>
      </c>
      <c r="U388" s="24">
        <v>29.11</v>
      </c>
      <c r="V388" s="49">
        <f t="shared" si="27"/>
        <v>145.55000000000001</v>
      </c>
      <c r="W388" s="24">
        <f t="shared" si="28"/>
        <v>1995.85</v>
      </c>
      <c r="X388" s="32">
        <v>1600</v>
      </c>
      <c r="Y388" s="32"/>
      <c r="Z388" s="24">
        <f t="shared" si="29"/>
        <v>395.84999999999991</v>
      </c>
    </row>
    <row r="389" spans="1:26" ht="14.25">
      <c r="A389" s="31" t="s">
        <v>1818</v>
      </c>
      <c r="B389" s="10" t="s">
        <v>1819</v>
      </c>
      <c r="C389" s="32"/>
      <c r="D389" s="32"/>
      <c r="E389" s="24"/>
      <c r="F389" s="24"/>
      <c r="G389" s="24"/>
      <c r="H389" s="24"/>
      <c r="I389" s="24"/>
      <c r="J389" s="24"/>
      <c r="K389" s="49">
        <v>1.5</v>
      </c>
      <c r="L389" s="24">
        <v>143</v>
      </c>
      <c r="M389" s="49">
        <f t="shared" si="25"/>
        <v>214.5</v>
      </c>
      <c r="N389" s="49">
        <v>3</v>
      </c>
      <c r="O389" s="24">
        <v>23.6</v>
      </c>
      <c r="P389" s="49">
        <f t="shared" si="26"/>
        <v>70.800000000000011</v>
      </c>
      <c r="Q389" s="24">
        <v>1</v>
      </c>
      <c r="R389" s="24">
        <v>1150</v>
      </c>
      <c r="S389" s="24">
        <v>1150</v>
      </c>
      <c r="T389" s="49">
        <v>8</v>
      </c>
      <c r="U389" s="24">
        <v>29.11</v>
      </c>
      <c r="V389" s="49">
        <f t="shared" si="27"/>
        <v>232.88</v>
      </c>
      <c r="W389" s="24">
        <f t="shared" si="28"/>
        <v>1668.1799999999998</v>
      </c>
      <c r="X389" s="32">
        <v>1600</v>
      </c>
      <c r="Y389" s="32"/>
      <c r="Z389" s="24">
        <f t="shared" si="29"/>
        <v>68.179999999999836</v>
      </c>
    </row>
    <row r="390" spans="1:26" ht="14.25">
      <c r="A390" s="31" t="s">
        <v>1820</v>
      </c>
      <c r="B390" s="10" t="s">
        <v>1821</v>
      </c>
      <c r="C390" s="32"/>
      <c r="D390" s="32"/>
      <c r="E390" s="24">
        <v>1</v>
      </c>
      <c r="F390" s="24">
        <v>305</v>
      </c>
      <c r="G390" s="24">
        <v>305</v>
      </c>
      <c r="H390" s="24">
        <v>2</v>
      </c>
      <c r="I390" s="24">
        <v>55</v>
      </c>
      <c r="J390" s="24">
        <v>110</v>
      </c>
      <c r="K390" s="49">
        <v>1.5</v>
      </c>
      <c r="L390" s="24">
        <v>143</v>
      </c>
      <c r="M390" s="49">
        <f t="shared" ref="M390:M402" si="30">K390*L390</f>
        <v>214.5</v>
      </c>
      <c r="N390" s="49">
        <v>3</v>
      </c>
      <c r="O390" s="24">
        <v>23.6</v>
      </c>
      <c r="P390" s="49">
        <f t="shared" ref="P390:P402" si="31">N390*O390</f>
        <v>70.800000000000011</v>
      </c>
      <c r="Q390" s="24">
        <v>1</v>
      </c>
      <c r="R390" s="24">
        <v>1150</v>
      </c>
      <c r="S390" s="24">
        <v>1150</v>
      </c>
      <c r="T390" s="49">
        <v>7</v>
      </c>
      <c r="U390" s="24">
        <v>29.11</v>
      </c>
      <c r="V390" s="49">
        <f t="shared" ref="V390:V402" si="32">T390*U390</f>
        <v>203.76999999999998</v>
      </c>
      <c r="W390" s="24">
        <f t="shared" ref="W390:W402" si="33">D390+G390+J390+M390+P390+S390+V390</f>
        <v>2054.0699999999997</v>
      </c>
      <c r="X390" s="32">
        <v>1600</v>
      </c>
      <c r="Y390" s="32"/>
      <c r="Z390" s="24">
        <f t="shared" si="29"/>
        <v>454.06999999999971</v>
      </c>
    </row>
    <row r="391" spans="1:26" ht="14.25">
      <c r="A391" s="31" t="s">
        <v>1822</v>
      </c>
      <c r="B391" s="10" t="s">
        <v>1823</v>
      </c>
      <c r="C391" s="24">
        <v>1</v>
      </c>
      <c r="D391" s="24">
        <v>1629</v>
      </c>
      <c r="E391" s="24">
        <v>1</v>
      </c>
      <c r="F391" s="24">
        <v>305</v>
      </c>
      <c r="G391" s="24">
        <v>305</v>
      </c>
      <c r="H391" s="24">
        <v>2</v>
      </c>
      <c r="I391" s="24">
        <v>55</v>
      </c>
      <c r="J391" s="24">
        <v>110</v>
      </c>
      <c r="K391" s="49">
        <v>1.8</v>
      </c>
      <c r="L391" s="24">
        <v>143</v>
      </c>
      <c r="M391" s="49">
        <f t="shared" si="30"/>
        <v>257.40000000000003</v>
      </c>
      <c r="N391" s="49">
        <v>3</v>
      </c>
      <c r="O391" s="24">
        <v>23.6</v>
      </c>
      <c r="P391" s="49">
        <f t="shared" si="31"/>
        <v>70.800000000000011</v>
      </c>
      <c r="Q391" s="24">
        <v>1</v>
      </c>
      <c r="R391" s="24">
        <v>1150</v>
      </c>
      <c r="S391" s="24">
        <v>1150</v>
      </c>
      <c r="T391" s="49">
        <v>8</v>
      </c>
      <c r="U391" s="24">
        <v>29.11</v>
      </c>
      <c r="V391" s="49">
        <f t="shared" si="32"/>
        <v>232.88</v>
      </c>
      <c r="W391" s="24">
        <f t="shared" si="33"/>
        <v>3755.0800000000004</v>
      </c>
      <c r="X391" s="32">
        <v>1600</v>
      </c>
      <c r="Y391" s="32"/>
      <c r="Z391" s="24">
        <f t="shared" si="29"/>
        <v>2155.0800000000004</v>
      </c>
    </row>
    <row r="392" spans="1:26" ht="14.25">
      <c r="A392" s="31" t="s">
        <v>1824</v>
      </c>
      <c r="B392" s="10" t="s">
        <v>1825</v>
      </c>
      <c r="C392" s="24">
        <v>1</v>
      </c>
      <c r="D392" s="24">
        <v>1629</v>
      </c>
      <c r="E392" s="24">
        <v>1</v>
      </c>
      <c r="F392" s="24">
        <v>305</v>
      </c>
      <c r="G392" s="24">
        <v>305</v>
      </c>
      <c r="H392" s="24">
        <v>2</v>
      </c>
      <c r="I392" s="24">
        <v>55</v>
      </c>
      <c r="J392" s="24">
        <v>110</v>
      </c>
      <c r="K392" s="49">
        <v>1.6</v>
      </c>
      <c r="L392" s="24">
        <v>143</v>
      </c>
      <c r="M392" s="49">
        <f t="shared" si="30"/>
        <v>228.8</v>
      </c>
      <c r="N392" s="49">
        <v>3</v>
      </c>
      <c r="O392" s="24">
        <v>23.6</v>
      </c>
      <c r="P392" s="49">
        <f t="shared" si="31"/>
        <v>70.800000000000011</v>
      </c>
      <c r="Q392" s="24">
        <v>1</v>
      </c>
      <c r="R392" s="24">
        <v>1150</v>
      </c>
      <c r="S392" s="24">
        <v>1150</v>
      </c>
      <c r="T392" s="49">
        <v>7</v>
      </c>
      <c r="U392" s="24">
        <v>29.11</v>
      </c>
      <c r="V392" s="49">
        <f t="shared" si="32"/>
        <v>203.76999999999998</v>
      </c>
      <c r="W392" s="24">
        <f t="shared" si="33"/>
        <v>3697.3700000000003</v>
      </c>
      <c r="X392" s="32">
        <v>1600</v>
      </c>
      <c r="Y392" s="32"/>
      <c r="Z392" s="24">
        <f t="shared" si="29"/>
        <v>2097.3700000000003</v>
      </c>
    </row>
    <row r="393" spans="1:26" ht="14.25">
      <c r="A393" s="31" t="s">
        <v>1826</v>
      </c>
      <c r="B393" s="10" t="s">
        <v>1827</v>
      </c>
      <c r="C393" s="24"/>
      <c r="D393" s="24"/>
      <c r="E393" s="24"/>
      <c r="F393" s="24"/>
      <c r="G393" s="24"/>
      <c r="H393" s="24"/>
      <c r="I393" s="24"/>
      <c r="J393" s="24"/>
      <c r="K393" s="49">
        <v>2</v>
      </c>
      <c r="L393" s="24">
        <v>143</v>
      </c>
      <c r="M393" s="49">
        <f t="shared" si="30"/>
        <v>286</v>
      </c>
      <c r="N393" s="49">
        <v>3</v>
      </c>
      <c r="O393" s="24">
        <v>23.6</v>
      </c>
      <c r="P393" s="49">
        <f t="shared" si="31"/>
        <v>70.800000000000011</v>
      </c>
      <c r="Q393" s="24">
        <v>1</v>
      </c>
      <c r="R393" s="24">
        <v>1150</v>
      </c>
      <c r="S393" s="24">
        <v>1150</v>
      </c>
      <c r="T393" s="49">
        <v>6</v>
      </c>
      <c r="U393" s="24">
        <v>29.11</v>
      </c>
      <c r="V393" s="49">
        <f t="shared" si="32"/>
        <v>174.66</v>
      </c>
      <c r="W393" s="24">
        <f t="shared" si="33"/>
        <v>1681.46</v>
      </c>
      <c r="X393" s="32">
        <v>1600</v>
      </c>
      <c r="Y393" s="32"/>
      <c r="Z393" s="24">
        <f t="shared" ref="Z393:Z402" si="34">W393-X393</f>
        <v>81.460000000000036</v>
      </c>
    </row>
    <row r="394" spans="1:26" ht="14.25">
      <c r="A394" s="31" t="s">
        <v>1828</v>
      </c>
      <c r="B394" s="10" t="s">
        <v>1829</v>
      </c>
      <c r="C394" s="32"/>
      <c r="D394" s="32"/>
      <c r="E394" s="24"/>
      <c r="F394" s="24"/>
      <c r="G394" s="24"/>
      <c r="H394" s="24"/>
      <c r="I394" s="24"/>
      <c r="J394" s="24"/>
      <c r="K394" s="49">
        <v>1.8</v>
      </c>
      <c r="L394" s="24">
        <v>143</v>
      </c>
      <c r="M394" s="49">
        <f t="shared" si="30"/>
        <v>257.40000000000003</v>
      </c>
      <c r="N394" s="49">
        <v>3</v>
      </c>
      <c r="O394" s="24">
        <v>23.6</v>
      </c>
      <c r="P394" s="49">
        <f t="shared" si="31"/>
        <v>70.800000000000011</v>
      </c>
      <c r="Q394" s="24">
        <v>1</v>
      </c>
      <c r="R394" s="24">
        <v>1150</v>
      </c>
      <c r="S394" s="24">
        <v>1150</v>
      </c>
      <c r="T394" s="49">
        <v>5</v>
      </c>
      <c r="U394" s="24">
        <v>29.11</v>
      </c>
      <c r="V394" s="49">
        <f t="shared" si="32"/>
        <v>145.55000000000001</v>
      </c>
      <c r="W394" s="24">
        <f t="shared" si="33"/>
        <v>1623.75</v>
      </c>
      <c r="X394" s="32">
        <v>1600</v>
      </c>
      <c r="Y394" s="32"/>
      <c r="Z394" s="24">
        <f t="shared" si="34"/>
        <v>23.75</v>
      </c>
    </row>
    <row r="395" spans="1:26" ht="14.25">
      <c r="A395" s="31" t="s">
        <v>1830</v>
      </c>
      <c r="B395" s="10" t="s">
        <v>1831</v>
      </c>
      <c r="C395" s="32"/>
      <c r="D395" s="32"/>
      <c r="E395" s="24"/>
      <c r="F395" s="24"/>
      <c r="G395" s="24"/>
      <c r="H395" s="24"/>
      <c r="I395" s="24"/>
      <c r="J395" s="24"/>
      <c r="K395" s="49">
        <v>1.8</v>
      </c>
      <c r="L395" s="24">
        <v>143</v>
      </c>
      <c r="M395" s="49">
        <f t="shared" si="30"/>
        <v>257.40000000000003</v>
      </c>
      <c r="N395" s="49">
        <v>3</v>
      </c>
      <c r="O395" s="24">
        <v>23.6</v>
      </c>
      <c r="P395" s="49">
        <f t="shared" si="31"/>
        <v>70.800000000000011</v>
      </c>
      <c r="Q395" s="24">
        <v>1</v>
      </c>
      <c r="R395" s="24">
        <v>1150</v>
      </c>
      <c r="S395" s="24">
        <v>1150</v>
      </c>
      <c r="T395" s="49">
        <v>7</v>
      </c>
      <c r="U395" s="24">
        <v>29.11</v>
      </c>
      <c r="V395" s="49">
        <f t="shared" si="32"/>
        <v>203.76999999999998</v>
      </c>
      <c r="W395" s="24">
        <f t="shared" si="33"/>
        <v>1681.97</v>
      </c>
      <c r="X395" s="32">
        <v>1600</v>
      </c>
      <c r="Y395" s="32"/>
      <c r="Z395" s="24">
        <f t="shared" si="34"/>
        <v>81.970000000000027</v>
      </c>
    </row>
    <row r="396" spans="1:26" ht="14.25">
      <c r="A396" s="31" t="s">
        <v>1832</v>
      </c>
      <c r="B396" s="10" t="s">
        <v>762</v>
      </c>
      <c r="C396" s="32"/>
      <c r="D396" s="32"/>
      <c r="E396" s="24"/>
      <c r="F396" s="24"/>
      <c r="G396" s="24"/>
      <c r="H396" s="24"/>
      <c r="I396" s="24"/>
      <c r="J396" s="24"/>
      <c r="K396" s="49">
        <v>1.6</v>
      </c>
      <c r="L396" s="24">
        <v>143</v>
      </c>
      <c r="M396" s="49">
        <f t="shared" si="30"/>
        <v>228.8</v>
      </c>
      <c r="N396" s="49">
        <v>3</v>
      </c>
      <c r="O396" s="24">
        <v>23.6</v>
      </c>
      <c r="P396" s="49">
        <f t="shared" si="31"/>
        <v>70.800000000000011</v>
      </c>
      <c r="Q396" s="24">
        <v>1</v>
      </c>
      <c r="R396" s="24">
        <v>1150</v>
      </c>
      <c r="S396" s="24">
        <v>1150</v>
      </c>
      <c r="T396" s="49">
        <v>6</v>
      </c>
      <c r="U396" s="24">
        <v>29.11</v>
      </c>
      <c r="V396" s="49">
        <f t="shared" si="32"/>
        <v>174.66</v>
      </c>
      <c r="W396" s="24">
        <f t="shared" si="33"/>
        <v>1624.26</v>
      </c>
      <c r="X396" s="32">
        <v>1600</v>
      </c>
      <c r="Y396" s="32"/>
      <c r="Z396" s="24">
        <f t="shared" si="34"/>
        <v>24.259999999999991</v>
      </c>
    </row>
    <row r="397" spans="1:26" ht="14.25">
      <c r="A397" s="31" t="s">
        <v>1833</v>
      </c>
      <c r="B397" s="10" t="s">
        <v>1834</v>
      </c>
      <c r="C397" s="24">
        <v>1</v>
      </c>
      <c r="D397" s="24">
        <v>1629</v>
      </c>
      <c r="E397" s="24">
        <v>1</v>
      </c>
      <c r="F397" s="24">
        <v>305</v>
      </c>
      <c r="G397" s="24">
        <v>305</v>
      </c>
      <c r="H397" s="24">
        <v>2</v>
      </c>
      <c r="I397" s="24">
        <v>55</v>
      </c>
      <c r="J397" s="24">
        <v>110</v>
      </c>
      <c r="K397" s="49">
        <v>2</v>
      </c>
      <c r="L397" s="24">
        <v>143</v>
      </c>
      <c r="M397" s="49">
        <f t="shared" si="30"/>
        <v>286</v>
      </c>
      <c r="N397" s="49">
        <v>3</v>
      </c>
      <c r="O397" s="24">
        <v>23.6</v>
      </c>
      <c r="P397" s="49">
        <f t="shared" si="31"/>
        <v>70.800000000000011</v>
      </c>
      <c r="Q397" s="24">
        <v>1</v>
      </c>
      <c r="R397" s="24">
        <v>1150</v>
      </c>
      <c r="S397" s="24">
        <v>1150</v>
      </c>
      <c r="T397" s="49">
        <v>5</v>
      </c>
      <c r="U397" s="24">
        <v>29.11</v>
      </c>
      <c r="V397" s="49">
        <f t="shared" si="32"/>
        <v>145.55000000000001</v>
      </c>
      <c r="W397" s="24">
        <f t="shared" si="33"/>
        <v>3696.3500000000004</v>
      </c>
      <c r="X397" s="32">
        <v>1600</v>
      </c>
      <c r="Y397" s="32"/>
      <c r="Z397" s="24">
        <f t="shared" si="34"/>
        <v>2096.3500000000004</v>
      </c>
    </row>
    <row r="398" spans="1:26" ht="14.25">
      <c r="A398" s="31" t="s">
        <v>1835</v>
      </c>
      <c r="B398" s="10" t="s">
        <v>1836</v>
      </c>
      <c r="C398" s="24">
        <v>1</v>
      </c>
      <c r="D398" s="24">
        <v>1629</v>
      </c>
      <c r="E398" s="24">
        <v>1</v>
      </c>
      <c r="F398" s="24">
        <v>305</v>
      </c>
      <c r="G398" s="24">
        <v>305</v>
      </c>
      <c r="H398" s="24">
        <v>2</v>
      </c>
      <c r="I398" s="24">
        <v>55</v>
      </c>
      <c r="J398" s="24">
        <v>110</v>
      </c>
      <c r="K398" s="49">
        <v>2</v>
      </c>
      <c r="L398" s="24">
        <v>143</v>
      </c>
      <c r="M398" s="49">
        <f t="shared" si="30"/>
        <v>286</v>
      </c>
      <c r="N398" s="49">
        <v>3</v>
      </c>
      <c r="O398" s="24">
        <v>23.6</v>
      </c>
      <c r="P398" s="49">
        <f t="shared" si="31"/>
        <v>70.800000000000011</v>
      </c>
      <c r="Q398" s="24">
        <v>1</v>
      </c>
      <c r="R398" s="24">
        <v>1150</v>
      </c>
      <c r="S398" s="24">
        <v>1150</v>
      </c>
      <c r="T398" s="49">
        <v>5</v>
      </c>
      <c r="U398" s="24">
        <v>29.11</v>
      </c>
      <c r="V398" s="49">
        <f t="shared" si="32"/>
        <v>145.55000000000001</v>
      </c>
      <c r="W398" s="24">
        <f t="shared" si="33"/>
        <v>3696.3500000000004</v>
      </c>
      <c r="X398" s="32">
        <v>1600</v>
      </c>
      <c r="Y398" s="32"/>
      <c r="Z398" s="24">
        <f t="shared" si="34"/>
        <v>2096.3500000000004</v>
      </c>
    </row>
    <row r="399" spans="1:26" ht="14.25">
      <c r="A399" s="31" t="s">
        <v>1837</v>
      </c>
      <c r="B399" s="10" t="s">
        <v>1838</v>
      </c>
      <c r="C399" s="24">
        <v>1</v>
      </c>
      <c r="D399" s="24">
        <v>1629</v>
      </c>
      <c r="E399" s="24">
        <v>1</v>
      </c>
      <c r="F399" s="24">
        <v>305</v>
      </c>
      <c r="G399" s="24">
        <v>305</v>
      </c>
      <c r="H399" s="24">
        <v>2</v>
      </c>
      <c r="I399" s="24">
        <v>55</v>
      </c>
      <c r="J399" s="24">
        <v>110</v>
      </c>
      <c r="K399" s="49">
        <v>1.5</v>
      </c>
      <c r="L399" s="24">
        <v>143</v>
      </c>
      <c r="M399" s="49">
        <f t="shared" si="30"/>
        <v>214.5</v>
      </c>
      <c r="N399" s="49">
        <v>3</v>
      </c>
      <c r="O399" s="24">
        <v>23.6</v>
      </c>
      <c r="P399" s="49">
        <f t="shared" si="31"/>
        <v>70.800000000000011</v>
      </c>
      <c r="Q399" s="24">
        <v>1</v>
      </c>
      <c r="R399" s="24">
        <v>1150</v>
      </c>
      <c r="S399" s="24">
        <v>1150</v>
      </c>
      <c r="T399" s="49">
        <v>5</v>
      </c>
      <c r="U399" s="24">
        <v>29.11</v>
      </c>
      <c r="V399" s="49">
        <f t="shared" si="32"/>
        <v>145.55000000000001</v>
      </c>
      <c r="W399" s="24">
        <f t="shared" si="33"/>
        <v>3624.8500000000004</v>
      </c>
      <c r="X399" s="32">
        <v>1600</v>
      </c>
      <c r="Y399" s="32"/>
      <c r="Z399" s="24">
        <f t="shared" si="34"/>
        <v>2024.8500000000004</v>
      </c>
    </row>
    <row r="400" spans="1:26" ht="14.25">
      <c r="A400" s="31" t="s">
        <v>1839</v>
      </c>
      <c r="B400" s="10" t="s">
        <v>1840</v>
      </c>
      <c r="C400" s="24">
        <v>1</v>
      </c>
      <c r="D400" s="24">
        <v>1629</v>
      </c>
      <c r="E400" s="24">
        <v>1</v>
      </c>
      <c r="F400" s="24">
        <v>305</v>
      </c>
      <c r="G400" s="24">
        <v>305</v>
      </c>
      <c r="H400" s="24">
        <v>2</v>
      </c>
      <c r="I400" s="24">
        <v>55</v>
      </c>
      <c r="J400" s="24">
        <v>110</v>
      </c>
      <c r="K400" s="49">
        <v>1.5</v>
      </c>
      <c r="L400" s="24">
        <v>143</v>
      </c>
      <c r="M400" s="49">
        <f t="shared" si="30"/>
        <v>214.5</v>
      </c>
      <c r="N400" s="49">
        <v>3</v>
      </c>
      <c r="O400" s="24">
        <v>23.6</v>
      </c>
      <c r="P400" s="49">
        <f t="shared" si="31"/>
        <v>70.800000000000011</v>
      </c>
      <c r="Q400" s="24">
        <v>1</v>
      </c>
      <c r="R400" s="24">
        <v>1150</v>
      </c>
      <c r="S400" s="24">
        <v>1150</v>
      </c>
      <c r="T400" s="49">
        <v>7</v>
      </c>
      <c r="U400" s="24">
        <v>29.11</v>
      </c>
      <c r="V400" s="49">
        <f t="shared" si="32"/>
        <v>203.76999999999998</v>
      </c>
      <c r="W400" s="24">
        <f t="shared" si="33"/>
        <v>3683.07</v>
      </c>
      <c r="X400" s="32">
        <v>1600</v>
      </c>
      <c r="Y400" s="32"/>
      <c r="Z400" s="24">
        <f t="shared" si="34"/>
        <v>2083.0700000000002</v>
      </c>
    </row>
    <row r="401" spans="1:26" ht="14.25">
      <c r="A401" s="31" t="s">
        <v>1841</v>
      </c>
      <c r="B401" s="10" t="s">
        <v>1842</v>
      </c>
      <c r="C401" s="32"/>
      <c r="D401" s="32"/>
      <c r="E401" s="24">
        <v>1</v>
      </c>
      <c r="F401" s="24">
        <v>305</v>
      </c>
      <c r="G401" s="24">
        <v>305</v>
      </c>
      <c r="H401" s="24">
        <v>2</v>
      </c>
      <c r="I401" s="24">
        <v>55</v>
      </c>
      <c r="J401" s="24">
        <v>110</v>
      </c>
      <c r="K401" s="49">
        <v>1.5</v>
      </c>
      <c r="L401" s="24">
        <v>143</v>
      </c>
      <c r="M401" s="49">
        <f t="shared" si="30"/>
        <v>214.5</v>
      </c>
      <c r="N401" s="49">
        <v>3</v>
      </c>
      <c r="O401" s="24">
        <v>23.6</v>
      </c>
      <c r="P401" s="49">
        <f t="shared" si="31"/>
        <v>70.800000000000011</v>
      </c>
      <c r="Q401" s="24"/>
      <c r="R401" s="24"/>
      <c r="S401" s="24"/>
      <c r="T401" s="49">
        <v>0</v>
      </c>
      <c r="U401" s="24">
        <v>29.11</v>
      </c>
      <c r="V401" s="49">
        <f t="shared" si="32"/>
        <v>0</v>
      </c>
      <c r="W401" s="24">
        <f t="shared" si="33"/>
        <v>700.3</v>
      </c>
      <c r="X401" s="32">
        <v>600</v>
      </c>
      <c r="Y401" s="32"/>
      <c r="Z401" s="24">
        <f t="shared" si="34"/>
        <v>100.29999999999995</v>
      </c>
    </row>
    <row r="402" spans="1:26" ht="14.25">
      <c r="A402" s="31" t="s">
        <v>1843</v>
      </c>
      <c r="B402" s="10" t="s">
        <v>1844</v>
      </c>
      <c r="C402" s="32"/>
      <c r="D402" s="32"/>
      <c r="E402" s="24"/>
      <c r="F402" s="24"/>
      <c r="G402" s="24"/>
      <c r="H402" s="24"/>
      <c r="I402" s="24"/>
      <c r="J402" s="24"/>
      <c r="K402" s="24">
        <v>1.5</v>
      </c>
      <c r="L402" s="24">
        <v>143</v>
      </c>
      <c r="M402" s="49">
        <f t="shared" si="30"/>
        <v>214.5</v>
      </c>
      <c r="N402" s="49">
        <v>3</v>
      </c>
      <c r="O402" s="24">
        <v>23.6</v>
      </c>
      <c r="P402" s="49">
        <f t="shared" si="31"/>
        <v>70.800000000000011</v>
      </c>
      <c r="Q402" s="24">
        <v>1</v>
      </c>
      <c r="R402" s="24">
        <v>1150</v>
      </c>
      <c r="S402" s="24">
        <v>1150</v>
      </c>
      <c r="T402" s="49">
        <v>6</v>
      </c>
      <c r="U402" s="24">
        <v>29.11</v>
      </c>
      <c r="V402" s="49">
        <f t="shared" si="32"/>
        <v>174.66</v>
      </c>
      <c r="W402" s="24">
        <f t="shared" si="33"/>
        <v>1609.96</v>
      </c>
      <c r="X402" s="32">
        <v>1600</v>
      </c>
      <c r="Y402" s="32"/>
      <c r="Z402" s="24">
        <f t="shared" si="34"/>
        <v>9.9600000000000364</v>
      </c>
    </row>
    <row r="403" spans="1:26">
      <c r="A403" s="5"/>
      <c r="B403" s="5"/>
      <c r="C403" s="5">
        <f>SUM(C5:C402)</f>
        <v>233</v>
      </c>
      <c r="D403" s="5"/>
      <c r="E403" s="5">
        <f>SUM(E5:E402)</f>
        <v>325</v>
      </c>
      <c r="F403" s="5"/>
      <c r="G403" s="5"/>
      <c r="H403" s="5">
        <f>SUM(H5:H402)</f>
        <v>628</v>
      </c>
      <c r="I403" s="5"/>
      <c r="J403" s="5"/>
      <c r="K403" s="5">
        <f>SUM(K5:K402)</f>
        <v>690.60000000000036</v>
      </c>
      <c r="L403" s="5"/>
      <c r="M403" s="5"/>
      <c r="N403" s="5">
        <f>SUM(N5:N402)</f>
        <v>1194</v>
      </c>
      <c r="O403" s="5"/>
      <c r="P403" s="5"/>
      <c r="Q403" s="5">
        <f>SUM(Q5:Q402)</f>
        <v>391</v>
      </c>
      <c r="R403" s="5"/>
      <c r="S403" s="5"/>
      <c r="T403" s="49">
        <f>SUM(T5:T402)</f>
        <v>2455</v>
      </c>
      <c r="U403" s="5"/>
      <c r="V403" s="5"/>
      <c r="W403" s="5">
        <f>SUM(W5:W402)</f>
        <v>1161271.2499999981</v>
      </c>
      <c r="X403" s="5">
        <f>SUM(X5:X402)</f>
        <v>629800</v>
      </c>
      <c r="Y403" s="5"/>
      <c r="Z403" s="24">
        <f>SUM(Z5:Z402)</f>
        <v>531471.24999999953</v>
      </c>
    </row>
    <row r="404" spans="1:26">
      <c r="T404" s="50"/>
    </row>
    <row r="405" spans="1:26">
      <c r="T405" s="50"/>
    </row>
  </sheetData>
  <autoFilter ref="A1:Z403">
    <extLst/>
  </autoFilter>
  <mergeCells count="16">
    <mergeCell ref="A1:Z1"/>
    <mergeCell ref="C2:V2"/>
    <mergeCell ref="X2:Z2"/>
    <mergeCell ref="C3:D3"/>
    <mergeCell ref="E3:G3"/>
    <mergeCell ref="H3:J3"/>
    <mergeCell ref="K3:M3"/>
    <mergeCell ref="N3:P3"/>
    <mergeCell ref="Q3:S3"/>
    <mergeCell ref="T3:V3"/>
    <mergeCell ref="A2:A4"/>
    <mergeCell ref="B2:B4"/>
    <mergeCell ref="W2:W4"/>
    <mergeCell ref="X3:X4"/>
    <mergeCell ref="Y3:Y4"/>
    <mergeCell ref="Z3:Z4"/>
  </mergeCells>
  <phoneticPr fontId="29" type="noConversion"/>
  <pageMargins left="0.75" right="0.75" top="1" bottom="1" header="0.5" footer="0.5"/>
  <pageSetup paperSize="9" scale="7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Z412"/>
  <sheetViews>
    <sheetView topLeftCell="B1" workbookViewId="0">
      <pane ySplit="4" topLeftCell="A380" activePane="bottomLeft" state="frozen"/>
      <selection pane="bottomLeft" activeCell="X407" sqref="X407"/>
    </sheetView>
  </sheetViews>
  <sheetFormatPr defaultColWidth="9" defaultRowHeight="13.5"/>
  <cols>
    <col min="1" max="1" width="10" customWidth="1"/>
    <col min="3" max="3" width="5" customWidth="1"/>
    <col min="4" max="4" width="6.75" customWidth="1"/>
    <col min="5" max="5" width="5.5" customWidth="1"/>
    <col min="6" max="6" width="5.375" customWidth="1"/>
    <col min="7" max="7" width="7" customWidth="1"/>
    <col min="8" max="8" width="5.875" customWidth="1"/>
    <col min="9" max="9" width="5" customWidth="1"/>
    <col min="10" max="10" width="6.625" customWidth="1"/>
    <col min="11" max="11" width="6.375" customWidth="1"/>
    <col min="12" max="12" width="5.625" customWidth="1"/>
    <col min="13" max="13" width="6.875" customWidth="1"/>
    <col min="14" max="14" width="5.625" customWidth="1"/>
    <col min="15" max="15" width="5.875" customWidth="1"/>
    <col min="16" max="16" width="7.25" customWidth="1"/>
    <col min="17" max="17" width="5.5" customWidth="1"/>
    <col min="18" max="18" width="5.625" customWidth="1"/>
    <col min="19" max="19" width="7.25" customWidth="1"/>
    <col min="20" max="20" width="5.875" customWidth="1"/>
    <col min="21" max="21" width="5.625" customWidth="1"/>
    <col min="24" max="24" width="7.375" customWidth="1"/>
    <col min="25" max="25" width="7" customWidth="1"/>
  </cols>
  <sheetData>
    <row r="1" spans="1:26" ht="18.75">
      <c r="A1" s="51" t="s">
        <v>1845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spans="1:26">
      <c r="A2" s="57" t="s">
        <v>1</v>
      </c>
      <c r="B2" s="57">
        <v>39</v>
      </c>
      <c r="C2" s="53" t="s">
        <v>3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5" t="s">
        <v>4</v>
      </c>
      <c r="X2" s="53" t="s">
        <v>5</v>
      </c>
      <c r="Y2" s="53"/>
      <c r="Z2" s="53"/>
    </row>
    <row r="3" spans="1:26">
      <c r="A3" s="57"/>
      <c r="B3" s="57"/>
      <c r="C3" s="53" t="s">
        <v>6</v>
      </c>
      <c r="D3" s="53"/>
      <c r="E3" s="53" t="s">
        <v>7</v>
      </c>
      <c r="F3" s="53"/>
      <c r="G3" s="53"/>
      <c r="H3" s="53" t="s">
        <v>8</v>
      </c>
      <c r="I3" s="53"/>
      <c r="J3" s="53"/>
      <c r="K3" s="53" t="s">
        <v>9</v>
      </c>
      <c r="L3" s="53"/>
      <c r="M3" s="53"/>
      <c r="N3" s="53" t="s">
        <v>10</v>
      </c>
      <c r="O3" s="53"/>
      <c r="P3" s="53"/>
      <c r="Q3" s="53" t="s">
        <v>11</v>
      </c>
      <c r="R3" s="53"/>
      <c r="S3" s="53"/>
      <c r="T3" s="53" t="s">
        <v>12</v>
      </c>
      <c r="U3" s="53"/>
      <c r="V3" s="53"/>
      <c r="W3" s="55"/>
      <c r="X3" s="55" t="s">
        <v>13</v>
      </c>
      <c r="Y3" s="55" t="s">
        <v>14</v>
      </c>
      <c r="Z3" s="55" t="s">
        <v>15</v>
      </c>
    </row>
    <row r="4" spans="1:26" ht="26.25">
      <c r="A4" s="57"/>
      <c r="B4" s="57"/>
      <c r="C4" s="12" t="s">
        <v>16</v>
      </c>
      <c r="D4" s="12" t="s">
        <v>17</v>
      </c>
      <c r="E4" s="12" t="s">
        <v>18</v>
      </c>
      <c r="F4" s="12" t="s">
        <v>19</v>
      </c>
      <c r="G4" s="12" t="s">
        <v>17</v>
      </c>
      <c r="H4" s="12" t="s">
        <v>456</v>
      </c>
      <c r="I4" s="12" t="s">
        <v>19</v>
      </c>
      <c r="J4" s="12" t="s">
        <v>17</v>
      </c>
      <c r="K4" s="12" t="s">
        <v>456</v>
      </c>
      <c r="L4" s="12" t="s">
        <v>19</v>
      </c>
      <c r="M4" s="12" t="s">
        <v>17</v>
      </c>
      <c r="N4" s="12" t="s">
        <v>21</v>
      </c>
      <c r="O4" s="12" t="s">
        <v>19</v>
      </c>
      <c r="P4" s="12" t="s">
        <v>17</v>
      </c>
      <c r="Q4" s="12" t="s">
        <v>18</v>
      </c>
      <c r="R4" s="12" t="s">
        <v>19</v>
      </c>
      <c r="S4" s="12" t="s">
        <v>17</v>
      </c>
      <c r="T4" s="12" t="s">
        <v>21</v>
      </c>
      <c r="U4" s="12" t="s">
        <v>19</v>
      </c>
      <c r="V4" s="12" t="s">
        <v>17</v>
      </c>
      <c r="W4" s="55"/>
      <c r="X4" s="55"/>
      <c r="Y4" s="55"/>
      <c r="Z4" s="55"/>
    </row>
    <row r="5" spans="1:26" ht="14.25">
      <c r="A5" s="25" t="s">
        <v>1846</v>
      </c>
      <c r="B5" s="26" t="s">
        <v>1847</v>
      </c>
      <c r="C5" s="5">
        <v>0</v>
      </c>
      <c r="D5" s="5">
        <v>0</v>
      </c>
      <c r="E5" s="5">
        <v>1</v>
      </c>
      <c r="F5" s="5">
        <v>305</v>
      </c>
      <c r="G5" s="5">
        <v>305</v>
      </c>
      <c r="H5" s="5">
        <v>1.8</v>
      </c>
      <c r="I5" s="5">
        <v>55</v>
      </c>
      <c r="J5" s="5">
        <f t="shared" ref="J5:J68" si="0">H5*I5</f>
        <v>99</v>
      </c>
      <c r="K5" s="5">
        <v>1.5</v>
      </c>
      <c r="L5" s="5">
        <v>143</v>
      </c>
      <c r="M5" s="5">
        <f t="shared" ref="M5:M68" si="1">K5*L5</f>
        <v>214.5</v>
      </c>
      <c r="N5" s="5">
        <v>3</v>
      </c>
      <c r="O5" s="5">
        <v>23.6</v>
      </c>
      <c r="P5" s="5">
        <f>N5*O5</f>
        <v>70.800000000000011</v>
      </c>
      <c r="Q5" s="5">
        <v>1</v>
      </c>
      <c r="R5" s="5">
        <v>1150</v>
      </c>
      <c r="S5" s="5">
        <v>1150</v>
      </c>
      <c r="T5" s="5">
        <v>7</v>
      </c>
      <c r="U5" s="5">
        <v>29.11</v>
      </c>
      <c r="V5" s="5">
        <f t="shared" ref="V5:V68" si="2">T5*U5</f>
        <v>203.77</v>
      </c>
      <c r="W5" s="5">
        <f t="shared" ref="W5:W68" si="3">D5+G5+J5+M5+P5+S5+V5</f>
        <v>2043.07</v>
      </c>
      <c r="X5" s="5">
        <v>1600</v>
      </c>
      <c r="Y5" s="5"/>
      <c r="Z5" s="5">
        <f t="shared" ref="Z5:Z68" si="4">W5-X5</f>
        <v>443.06999999999994</v>
      </c>
    </row>
    <row r="6" spans="1:26" ht="14.25">
      <c r="A6" s="25" t="s">
        <v>1848</v>
      </c>
      <c r="B6" s="26" t="s">
        <v>1849</v>
      </c>
      <c r="C6" s="5">
        <v>0</v>
      </c>
      <c r="D6" s="5">
        <v>0</v>
      </c>
      <c r="E6" s="5">
        <v>1</v>
      </c>
      <c r="F6" s="5">
        <v>305</v>
      </c>
      <c r="G6" s="5">
        <v>200</v>
      </c>
      <c r="H6" s="5">
        <v>0</v>
      </c>
      <c r="I6" s="5">
        <v>55</v>
      </c>
      <c r="J6" s="5">
        <f t="shared" si="0"/>
        <v>0</v>
      </c>
      <c r="K6" s="5">
        <v>1.8</v>
      </c>
      <c r="L6" s="5">
        <v>143</v>
      </c>
      <c r="M6" s="5">
        <f t="shared" si="1"/>
        <v>257.40000000000003</v>
      </c>
      <c r="N6" s="5">
        <v>3</v>
      </c>
      <c r="O6" s="5">
        <v>23.6</v>
      </c>
      <c r="P6" s="5">
        <f t="shared" ref="P6:P69" si="5">N6*O6</f>
        <v>70.800000000000011</v>
      </c>
      <c r="Q6" s="5">
        <v>1</v>
      </c>
      <c r="R6" s="5">
        <v>1150</v>
      </c>
      <c r="S6" s="5">
        <v>1150</v>
      </c>
      <c r="T6" s="5">
        <v>8</v>
      </c>
      <c r="U6" s="5">
        <v>29.11</v>
      </c>
      <c r="V6" s="5">
        <f t="shared" si="2"/>
        <v>232.88</v>
      </c>
      <c r="W6" s="5">
        <f t="shared" si="3"/>
        <v>1911.08</v>
      </c>
      <c r="X6" s="5">
        <v>1500</v>
      </c>
      <c r="Y6" s="5"/>
      <c r="Z6" s="5">
        <f t="shared" si="4"/>
        <v>411.07999999999993</v>
      </c>
    </row>
    <row r="7" spans="1:26" ht="14.25">
      <c r="A7" s="25" t="s">
        <v>1850</v>
      </c>
      <c r="B7" s="26" t="s">
        <v>1851</v>
      </c>
      <c r="C7" s="5">
        <v>0</v>
      </c>
      <c r="D7" s="5">
        <v>0</v>
      </c>
      <c r="E7" s="5">
        <v>0</v>
      </c>
      <c r="F7" s="5">
        <v>305</v>
      </c>
      <c r="G7" s="5">
        <v>0</v>
      </c>
      <c r="H7" s="5">
        <v>2</v>
      </c>
      <c r="I7" s="5">
        <v>55</v>
      </c>
      <c r="J7" s="5">
        <f t="shared" si="0"/>
        <v>110</v>
      </c>
      <c r="K7" s="5">
        <v>2</v>
      </c>
      <c r="L7" s="5">
        <v>143</v>
      </c>
      <c r="M7" s="5">
        <f t="shared" si="1"/>
        <v>286</v>
      </c>
      <c r="N7" s="5">
        <v>3</v>
      </c>
      <c r="O7" s="5">
        <v>23.6</v>
      </c>
      <c r="P7" s="5">
        <f t="shared" si="5"/>
        <v>70.800000000000011</v>
      </c>
      <c r="Q7" s="5">
        <v>1</v>
      </c>
      <c r="R7" s="5">
        <v>1150</v>
      </c>
      <c r="S7" s="5">
        <v>1150</v>
      </c>
      <c r="T7" s="5">
        <v>5</v>
      </c>
      <c r="U7" s="5">
        <v>29.11</v>
      </c>
      <c r="V7" s="5">
        <f t="shared" si="2"/>
        <v>145.55000000000001</v>
      </c>
      <c r="W7" s="5">
        <f t="shared" si="3"/>
        <v>1762.35</v>
      </c>
      <c r="X7" s="5">
        <v>1500</v>
      </c>
      <c r="Y7" s="5"/>
      <c r="Z7" s="5">
        <f t="shared" si="4"/>
        <v>262.34999999999991</v>
      </c>
    </row>
    <row r="8" spans="1:26" ht="14.25">
      <c r="A8" s="25" t="s">
        <v>1852</v>
      </c>
      <c r="B8" s="26" t="s">
        <v>1853</v>
      </c>
      <c r="C8" s="5">
        <v>1</v>
      </c>
      <c r="D8" s="5">
        <f t="shared" ref="D8:D71" si="6">C8*1629</f>
        <v>1629</v>
      </c>
      <c r="E8" s="5">
        <v>0</v>
      </c>
      <c r="F8" s="5">
        <v>305</v>
      </c>
      <c r="G8" s="5">
        <v>305</v>
      </c>
      <c r="H8" s="5">
        <v>2</v>
      </c>
      <c r="I8" s="5">
        <v>55</v>
      </c>
      <c r="J8" s="5">
        <f t="shared" si="0"/>
        <v>110</v>
      </c>
      <c r="K8" s="5">
        <v>1.9</v>
      </c>
      <c r="L8" s="5">
        <v>143</v>
      </c>
      <c r="M8" s="5">
        <f t="shared" si="1"/>
        <v>271.7</v>
      </c>
      <c r="N8" s="5">
        <v>3</v>
      </c>
      <c r="O8" s="5">
        <v>23.6</v>
      </c>
      <c r="P8" s="5">
        <f t="shared" si="5"/>
        <v>70.800000000000011</v>
      </c>
      <c r="Q8" s="5">
        <v>1</v>
      </c>
      <c r="R8" s="5">
        <v>1150</v>
      </c>
      <c r="S8" s="5">
        <v>1150</v>
      </c>
      <c r="T8" s="5">
        <v>7</v>
      </c>
      <c r="U8" s="5">
        <v>29.11</v>
      </c>
      <c r="V8" s="5">
        <f t="shared" si="2"/>
        <v>203.77</v>
      </c>
      <c r="W8" s="5">
        <f t="shared" si="3"/>
        <v>3740.27</v>
      </c>
      <c r="X8" s="5">
        <v>1600</v>
      </c>
      <c r="Y8" s="5"/>
      <c r="Z8" s="5">
        <f t="shared" si="4"/>
        <v>2140.27</v>
      </c>
    </row>
    <row r="9" spans="1:26" ht="14.25">
      <c r="A9" s="25" t="s">
        <v>1854</v>
      </c>
      <c r="B9" s="26" t="s">
        <v>1855</v>
      </c>
      <c r="C9" s="5">
        <v>0</v>
      </c>
      <c r="D9" s="5">
        <f t="shared" si="6"/>
        <v>0</v>
      </c>
      <c r="E9" s="5">
        <v>0</v>
      </c>
      <c r="F9" s="5">
        <v>305</v>
      </c>
      <c r="G9" s="5">
        <v>0</v>
      </c>
      <c r="H9" s="5">
        <v>0</v>
      </c>
      <c r="I9" s="5">
        <v>55</v>
      </c>
      <c r="J9" s="5">
        <f t="shared" si="0"/>
        <v>0</v>
      </c>
      <c r="K9" s="5">
        <v>1.8</v>
      </c>
      <c r="L9" s="5">
        <v>143</v>
      </c>
      <c r="M9" s="5">
        <f t="shared" si="1"/>
        <v>257.40000000000003</v>
      </c>
      <c r="N9" s="5">
        <v>3</v>
      </c>
      <c r="O9" s="5">
        <v>23.6</v>
      </c>
      <c r="P9" s="5">
        <f t="shared" si="5"/>
        <v>70.800000000000011</v>
      </c>
      <c r="Q9" s="5">
        <v>1</v>
      </c>
      <c r="R9" s="5">
        <v>1150</v>
      </c>
      <c r="S9" s="5">
        <v>1150</v>
      </c>
      <c r="T9" s="5">
        <v>7</v>
      </c>
      <c r="U9" s="5">
        <v>29.11</v>
      </c>
      <c r="V9" s="5">
        <f t="shared" si="2"/>
        <v>203.77</v>
      </c>
      <c r="W9" s="5">
        <f t="shared" si="3"/>
        <v>1681.97</v>
      </c>
      <c r="X9" s="5">
        <v>1600</v>
      </c>
      <c r="Y9" s="5"/>
      <c r="Z9" s="5">
        <f t="shared" si="4"/>
        <v>81.970000000000027</v>
      </c>
    </row>
    <row r="10" spans="1:26" ht="14.25">
      <c r="A10" s="25" t="s">
        <v>1856</v>
      </c>
      <c r="B10" s="26" t="s">
        <v>1857</v>
      </c>
      <c r="C10" s="5">
        <v>0</v>
      </c>
      <c r="D10" s="5">
        <f t="shared" si="6"/>
        <v>0</v>
      </c>
      <c r="E10" s="5">
        <v>0</v>
      </c>
      <c r="F10" s="5">
        <v>305</v>
      </c>
      <c r="G10" s="5">
        <v>0</v>
      </c>
      <c r="H10" s="5">
        <v>0</v>
      </c>
      <c r="I10" s="5">
        <v>55</v>
      </c>
      <c r="J10" s="5">
        <f t="shared" si="0"/>
        <v>0</v>
      </c>
      <c r="K10" s="5">
        <v>2</v>
      </c>
      <c r="L10" s="5">
        <v>143</v>
      </c>
      <c r="M10" s="5">
        <f t="shared" si="1"/>
        <v>286</v>
      </c>
      <c r="N10" s="5">
        <v>3</v>
      </c>
      <c r="O10" s="5">
        <v>23.6</v>
      </c>
      <c r="P10" s="5">
        <f t="shared" si="5"/>
        <v>70.800000000000011</v>
      </c>
      <c r="Q10" s="5">
        <v>1</v>
      </c>
      <c r="R10" s="5">
        <v>1150</v>
      </c>
      <c r="S10" s="5">
        <v>1150</v>
      </c>
      <c r="T10" s="5">
        <v>6</v>
      </c>
      <c r="U10" s="5">
        <v>29.11</v>
      </c>
      <c r="V10" s="5">
        <f t="shared" si="2"/>
        <v>174.66</v>
      </c>
      <c r="W10" s="5">
        <f t="shared" si="3"/>
        <v>1681.46</v>
      </c>
      <c r="X10" s="5">
        <v>1500</v>
      </c>
      <c r="Y10" s="5"/>
      <c r="Z10" s="5">
        <f t="shared" si="4"/>
        <v>181.46000000000004</v>
      </c>
    </row>
    <row r="11" spans="1:26" ht="14.25">
      <c r="A11" s="25" t="s">
        <v>1858</v>
      </c>
      <c r="B11" s="26" t="s">
        <v>1859</v>
      </c>
      <c r="C11" s="5">
        <v>0</v>
      </c>
      <c r="D11" s="5">
        <f t="shared" si="6"/>
        <v>0</v>
      </c>
      <c r="E11" s="5">
        <v>1</v>
      </c>
      <c r="F11" s="5">
        <v>305</v>
      </c>
      <c r="G11" s="5">
        <v>305</v>
      </c>
      <c r="H11" s="5">
        <v>2</v>
      </c>
      <c r="I11" s="5">
        <v>55</v>
      </c>
      <c r="J11" s="5">
        <f t="shared" si="0"/>
        <v>110</v>
      </c>
      <c r="K11" s="5">
        <v>2.2999999999999998</v>
      </c>
      <c r="L11" s="5">
        <v>143</v>
      </c>
      <c r="M11" s="5">
        <f t="shared" si="1"/>
        <v>328.9</v>
      </c>
      <c r="N11" s="5">
        <v>3</v>
      </c>
      <c r="O11" s="5">
        <v>23.6</v>
      </c>
      <c r="P11" s="5">
        <f t="shared" si="5"/>
        <v>70.800000000000011</v>
      </c>
      <c r="Q11" s="5">
        <v>1</v>
      </c>
      <c r="R11" s="5">
        <v>1150</v>
      </c>
      <c r="S11" s="5">
        <v>1150</v>
      </c>
      <c r="T11" s="5">
        <v>8</v>
      </c>
      <c r="U11" s="5">
        <v>29.11</v>
      </c>
      <c r="V11" s="5">
        <f t="shared" si="2"/>
        <v>232.88</v>
      </c>
      <c r="W11" s="5">
        <f t="shared" si="3"/>
        <v>2197.58</v>
      </c>
      <c r="X11" s="5">
        <v>1600</v>
      </c>
      <c r="Y11" s="5"/>
      <c r="Z11" s="5">
        <f t="shared" si="4"/>
        <v>597.57999999999993</v>
      </c>
    </row>
    <row r="12" spans="1:26" ht="14.25">
      <c r="A12" s="25" t="s">
        <v>1860</v>
      </c>
      <c r="B12" s="26" t="s">
        <v>1861</v>
      </c>
      <c r="C12" s="5">
        <v>1</v>
      </c>
      <c r="D12" s="5">
        <f t="shared" si="6"/>
        <v>1629</v>
      </c>
      <c r="E12" s="5">
        <v>1</v>
      </c>
      <c r="F12" s="5">
        <v>305</v>
      </c>
      <c r="G12" s="5">
        <v>305</v>
      </c>
      <c r="H12" s="5">
        <v>2</v>
      </c>
      <c r="I12" s="5">
        <v>55</v>
      </c>
      <c r="J12" s="5">
        <f t="shared" si="0"/>
        <v>110</v>
      </c>
      <c r="K12" s="5">
        <v>2.1</v>
      </c>
      <c r="L12" s="5">
        <v>143</v>
      </c>
      <c r="M12" s="5">
        <f t="shared" si="1"/>
        <v>300.3</v>
      </c>
      <c r="N12" s="5">
        <v>3</v>
      </c>
      <c r="O12" s="5">
        <v>23.6</v>
      </c>
      <c r="P12" s="5">
        <f t="shared" si="5"/>
        <v>70.800000000000011</v>
      </c>
      <c r="Q12" s="5">
        <v>1</v>
      </c>
      <c r="R12" s="5">
        <v>1150</v>
      </c>
      <c r="S12" s="5">
        <v>1150</v>
      </c>
      <c r="T12" s="5">
        <v>5</v>
      </c>
      <c r="U12" s="5">
        <v>29.11</v>
      </c>
      <c r="V12" s="5">
        <f t="shared" si="2"/>
        <v>145.55000000000001</v>
      </c>
      <c r="W12" s="5">
        <f t="shared" si="3"/>
        <v>3710.6500000000005</v>
      </c>
      <c r="X12" s="5">
        <v>1600</v>
      </c>
      <c r="Y12" s="5"/>
      <c r="Z12" s="5">
        <f t="shared" si="4"/>
        <v>2110.6500000000005</v>
      </c>
    </row>
    <row r="13" spans="1:26" ht="14.25">
      <c r="A13" s="25" t="s">
        <v>1862</v>
      </c>
      <c r="B13" s="26" t="s">
        <v>1863</v>
      </c>
      <c r="C13" s="5">
        <v>0</v>
      </c>
      <c r="D13" s="5">
        <f t="shared" si="6"/>
        <v>0</v>
      </c>
      <c r="E13" s="5">
        <v>1</v>
      </c>
      <c r="F13" s="5">
        <v>305</v>
      </c>
      <c r="G13" s="5">
        <v>305</v>
      </c>
      <c r="H13" s="5">
        <v>1.8</v>
      </c>
      <c r="I13" s="5">
        <v>55</v>
      </c>
      <c r="J13" s="5">
        <f t="shared" si="0"/>
        <v>99</v>
      </c>
      <c r="K13" s="5">
        <v>1.8</v>
      </c>
      <c r="L13" s="5">
        <v>143</v>
      </c>
      <c r="M13" s="5">
        <f t="shared" si="1"/>
        <v>257.40000000000003</v>
      </c>
      <c r="N13" s="5">
        <v>3</v>
      </c>
      <c r="O13" s="5">
        <v>23.6</v>
      </c>
      <c r="P13" s="5">
        <f t="shared" si="5"/>
        <v>70.800000000000011</v>
      </c>
      <c r="Q13" s="5">
        <v>1</v>
      </c>
      <c r="R13" s="5">
        <v>1150</v>
      </c>
      <c r="S13" s="5">
        <v>1150</v>
      </c>
      <c r="T13" s="5">
        <v>8</v>
      </c>
      <c r="U13" s="5">
        <v>29.11</v>
      </c>
      <c r="V13" s="5">
        <f t="shared" si="2"/>
        <v>232.88</v>
      </c>
      <c r="W13" s="5">
        <f t="shared" si="3"/>
        <v>2115.08</v>
      </c>
      <c r="X13" s="5">
        <v>1600</v>
      </c>
      <c r="Y13" s="5"/>
      <c r="Z13" s="5">
        <f t="shared" si="4"/>
        <v>515.07999999999993</v>
      </c>
    </row>
    <row r="14" spans="1:26" ht="14.25">
      <c r="A14" s="25" t="s">
        <v>1864</v>
      </c>
      <c r="B14" s="26" t="s">
        <v>745</v>
      </c>
      <c r="C14" s="5">
        <v>0</v>
      </c>
      <c r="D14" s="5">
        <f t="shared" si="6"/>
        <v>0</v>
      </c>
      <c r="E14" s="5">
        <v>1</v>
      </c>
      <c r="F14" s="5">
        <v>305</v>
      </c>
      <c r="G14" s="5">
        <v>305</v>
      </c>
      <c r="H14" s="5">
        <v>2.1</v>
      </c>
      <c r="I14" s="5">
        <v>55</v>
      </c>
      <c r="J14" s="5">
        <f t="shared" si="0"/>
        <v>115.5</v>
      </c>
      <c r="K14" s="5">
        <v>1.5</v>
      </c>
      <c r="L14" s="5">
        <v>143</v>
      </c>
      <c r="M14" s="5">
        <f t="shared" si="1"/>
        <v>214.5</v>
      </c>
      <c r="N14" s="5">
        <v>3</v>
      </c>
      <c r="O14" s="5">
        <v>23.6</v>
      </c>
      <c r="P14" s="5">
        <f t="shared" si="5"/>
        <v>70.800000000000011</v>
      </c>
      <c r="Q14" s="5">
        <v>1</v>
      </c>
      <c r="R14" s="5">
        <v>1150</v>
      </c>
      <c r="S14" s="5">
        <v>1150</v>
      </c>
      <c r="T14" s="5">
        <v>6</v>
      </c>
      <c r="U14" s="5">
        <v>29.11</v>
      </c>
      <c r="V14" s="5">
        <f t="shared" si="2"/>
        <v>174.66</v>
      </c>
      <c r="W14" s="5">
        <f t="shared" si="3"/>
        <v>2030.46</v>
      </c>
      <c r="X14" s="5">
        <v>1600</v>
      </c>
      <c r="Y14" s="5"/>
      <c r="Z14" s="5">
        <f t="shared" si="4"/>
        <v>430.46000000000004</v>
      </c>
    </row>
    <row r="15" spans="1:26" ht="14.25">
      <c r="A15" s="25" t="s">
        <v>1865</v>
      </c>
      <c r="B15" s="26" t="s">
        <v>1866</v>
      </c>
      <c r="C15" s="5">
        <v>1</v>
      </c>
      <c r="D15" s="5">
        <f t="shared" si="6"/>
        <v>1629</v>
      </c>
      <c r="E15" s="5">
        <v>1</v>
      </c>
      <c r="F15" s="5">
        <v>305</v>
      </c>
      <c r="G15" s="5">
        <v>305</v>
      </c>
      <c r="H15" s="5">
        <v>2</v>
      </c>
      <c r="I15" s="5">
        <v>55</v>
      </c>
      <c r="J15" s="5">
        <f t="shared" si="0"/>
        <v>110</v>
      </c>
      <c r="K15" s="5">
        <v>1.8</v>
      </c>
      <c r="L15" s="5">
        <v>143</v>
      </c>
      <c r="M15" s="5">
        <f t="shared" si="1"/>
        <v>257.40000000000003</v>
      </c>
      <c r="N15" s="5">
        <v>3</v>
      </c>
      <c r="O15" s="5">
        <v>23.6</v>
      </c>
      <c r="P15" s="5">
        <f t="shared" si="5"/>
        <v>70.800000000000011</v>
      </c>
      <c r="Q15" s="5">
        <v>1</v>
      </c>
      <c r="R15" s="5">
        <v>1150</v>
      </c>
      <c r="S15" s="5">
        <v>1150</v>
      </c>
      <c r="T15" s="5">
        <v>7</v>
      </c>
      <c r="U15" s="5">
        <v>29.11</v>
      </c>
      <c r="V15" s="5">
        <f t="shared" si="2"/>
        <v>203.77</v>
      </c>
      <c r="W15" s="5">
        <f t="shared" si="3"/>
        <v>3725.9700000000003</v>
      </c>
      <c r="X15" s="5">
        <v>1600</v>
      </c>
      <c r="Y15" s="5"/>
      <c r="Z15" s="5">
        <f t="shared" si="4"/>
        <v>2125.9700000000003</v>
      </c>
    </row>
    <row r="16" spans="1:26" ht="14.25">
      <c r="A16" s="25" t="s">
        <v>1867</v>
      </c>
      <c r="B16" s="26" t="s">
        <v>1868</v>
      </c>
      <c r="C16" s="5">
        <v>0</v>
      </c>
      <c r="D16" s="5">
        <f t="shared" si="6"/>
        <v>0</v>
      </c>
      <c r="E16" s="5">
        <v>1</v>
      </c>
      <c r="F16" s="5">
        <v>305</v>
      </c>
      <c r="G16" s="5">
        <v>305</v>
      </c>
      <c r="H16" s="5">
        <v>2</v>
      </c>
      <c r="I16" s="5">
        <v>55</v>
      </c>
      <c r="J16" s="5">
        <f t="shared" si="0"/>
        <v>110</v>
      </c>
      <c r="K16" s="5">
        <v>1.6</v>
      </c>
      <c r="L16" s="5">
        <v>143</v>
      </c>
      <c r="M16" s="5">
        <f t="shared" si="1"/>
        <v>228.8</v>
      </c>
      <c r="N16" s="5">
        <v>3</v>
      </c>
      <c r="O16" s="5">
        <v>23.6</v>
      </c>
      <c r="P16" s="5">
        <f t="shared" si="5"/>
        <v>70.800000000000011</v>
      </c>
      <c r="Q16" s="5">
        <v>1</v>
      </c>
      <c r="R16" s="5">
        <v>1150</v>
      </c>
      <c r="S16" s="5">
        <v>1150</v>
      </c>
      <c r="T16" s="5">
        <v>8</v>
      </c>
      <c r="U16" s="5">
        <v>29.11</v>
      </c>
      <c r="V16" s="5">
        <f t="shared" si="2"/>
        <v>232.88</v>
      </c>
      <c r="W16" s="5">
        <f t="shared" si="3"/>
        <v>2097.48</v>
      </c>
      <c r="X16" s="5">
        <v>1600</v>
      </c>
      <c r="Y16" s="5"/>
      <c r="Z16" s="5">
        <f t="shared" si="4"/>
        <v>497.48</v>
      </c>
    </row>
    <row r="17" spans="1:26" ht="14.25">
      <c r="A17" s="25" t="s">
        <v>1869</v>
      </c>
      <c r="B17" s="26" t="s">
        <v>1870</v>
      </c>
      <c r="C17" s="5">
        <v>0</v>
      </c>
      <c r="D17" s="5">
        <f t="shared" si="6"/>
        <v>0</v>
      </c>
      <c r="E17" s="5">
        <v>0.5</v>
      </c>
      <c r="F17" s="5">
        <v>305</v>
      </c>
      <c r="G17" s="5">
        <v>200</v>
      </c>
      <c r="H17" s="5">
        <v>0</v>
      </c>
      <c r="I17" s="5">
        <v>55</v>
      </c>
      <c r="J17" s="5">
        <f t="shared" si="0"/>
        <v>0</v>
      </c>
      <c r="K17" s="5">
        <v>1.5</v>
      </c>
      <c r="L17" s="5">
        <v>143</v>
      </c>
      <c r="M17" s="5">
        <f t="shared" si="1"/>
        <v>214.5</v>
      </c>
      <c r="N17" s="5">
        <v>3</v>
      </c>
      <c r="O17" s="5">
        <v>23.6</v>
      </c>
      <c r="P17" s="5">
        <f t="shared" si="5"/>
        <v>70.800000000000011</v>
      </c>
      <c r="Q17" s="5">
        <v>1</v>
      </c>
      <c r="R17" s="5">
        <v>1150</v>
      </c>
      <c r="S17" s="5">
        <v>1150</v>
      </c>
      <c r="T17" s="5">
        <v>5</v>
      </c>
      <c r="U17" s="5">
        <v>29.11</v>
      </c>
      <c r="V17" s="5">
        <f t="shared" si="2"/>
        <v>145.55000000000001</v>
      </c>
      <c r="W17" s="5">
        <f t="shared" si="3"/>
        <v>1780.85</v>
      </c>
      <c r="X17" s="5">
        <v>1500</v>
      </c>
      <c r="Y17" s="5"/>
      <c r="Z17" s="5">
        <f t="shared" si="4"/>
        <v>280.84999999999991</v>
      </c>
    </row>
    <row r="18" spans="1:26" ht="14.25">
      <c r="A18" s="25" t="s">
        <v>1871</v>
      </c>
      <c r="B18" s="26" t="s">
        <v>430</v>
      </c>
      <c r="C18" s="5">
        <v>0</v>
      </c>
      <c r="D18" s="5">
        <f t="shared" si="6"/>
        <v>0</v>
      </c>
      <c r="E18" s="5">
        <v>1</v>
      </c>
      <c r="F18" s="5">
        <v>305</v>
      </c>
      <c r="G18" s="5">
        <v>305</v>
      </c>
      <c r="H18" s="5">
        <v>2</v>
      </c>
      <c r="I18" s="5">
        <v>55</v>
      </c>
      <c r="J18" s="5">
        <f t="shared" si="0"/>
        <v>110</v>
      </c>
      <c r="K18" s="5">
        <v>1.8</v>
      </c>
      <c r="L18" s="5">
        <v>143</v>
      </c>
      <c r="M18" s="5">
        <f t="shared" si="1"/>
        <v>257.40000000000003</v>
      </c>
      <c r="N18" s="5">
        <v>3</v>
      </c>
      <c r="O18" s="5">
        <v>23.6</v>
      </c>
      <c r="P18" s="5">
        <f t="shared" si="5"/>
        <v>70.800000000000011</v>
      </c>
      <c r="Q18" s="5">
        <v>1</v>
      </c>
      <c r="R18" s="5">
        <v>1150</v>
      </c>
      <c r="S18" s="5">
        <v>1150</v>
      </c>
      <c r="T18" s="5">
        <v>7</v>
      </c>
      <c r="U18" s="5">
        <v>29.11</v>
      </c>
      <c r="V18" s="5">
        <f t="shared" si="2"/>
        <v>203.77</v>
      </c>
      <c r="W18" s="5">
        <f t="shared" si="3"/>
        <v>2096.9700000000003</v>
      </c>
      <c r="X18" s="5">
        <v>1600</v>
      </c>
      <c r="Y18" s="5"/>
      <c r="Z18" s="5">
        <f t="shared" si="4"/>
        <v>496.97000000000025</v>
      </c>
    </row>
    <row r="19" spans="1:26" ht="14.25">
      <c r="A19" s="25" t="s">
        <v>1872</v>
      </c>
      <c r="B19" s="26" t="s">
        <v>1873</v>
      </c>
      <c r="C19" s="5">
        <v>0</v>
      </c>
      <c r="D19" s="5">
        <f t="shared" si="6"/>
        <v>0</v>
      </c>
      <c r="E19" s="5">
        <v>1</v>
      </c>
      <c r="F19" s="5">
        <v>305</v>
      </c>
      <c r="G19" s="5">
        <v>305</v>
      </c>
      <c r="H19" s="5">
        <v>2</v>
      </c>
      <c r="I19" s="5">
        <v>55</v>
      </c>
      <c r="J19" s="5">
        <f t="shared" si="0"/>
        <v>110</v>
      </c>
      <c r="K19" s="5">
        <v>1.8</v>
      </c>
      <c r="L19" s="5">
        <v>143</v>
      </c>
      <c r="M19" s="5">
        <f t="shared" si="1"/>
        <v>257.40000000000003</v>
      </c>
      <c r="N19" s="5">
        <v>3</v>
      </c>
      <c r="O19" s="5">
        <v>23.6</v>
      </c>
      <c r="P19" s="5">
        <f t="shared" si="5"/>
        <v>70.800000000000011</v>
      </c>
      <c r="Q19" s="5">
        <v>1</v>
      </c>
      <c r="R19" s="5">
        <v>1150</v>
      </c>
      <c r="S19" s="5">
        <v>1150</v>
      </c>
      <c r="T19" s="5">
        <v>7</v>
      </c>
      <c r="U19" s="5">
        <v>29.11</v>
      </c>
      <c r="V19" s="5">
        <f t="shared" si="2"/>
        <v>203.77</v>
      </c>
      <c r="W19" s="5">
        <f t="shared" si="3"/>
        <v>2096.9700000000003</v>
      </c>
      <c r="X19" s="5">
        <v>1600</v>
      </c>
      <c r="Y19" s="5"/>
      <c r="Z19" s="5">
        <f t="shared" si="4"/>
        <v>496.97000000000025</v>
      </c>
    </row>
    <row r="20" spans="1:26" ht="14.25">
      <c r="A20" s="25" t="s">
        <v>1874</v>
      </c>
      <c r="B20" s="26" t="s">
        <v>1875</v>
      </c>
      <c r="C20" s="5">
        <v>1</v>
      </c>
      <c r="D20" s="5">
        <f t="shared" si="6"/>
        <v>1629</v>
      </c>
      <c r="E20" s="5">
        <v>1</v>
      </c>
      <c r="F20" s="5">
        <v>305</v>
      </c>
      <c r="G20" s="5">
        <v>305</v>
      </c>
      <c r="H20" s="5">
        <v>2</v>
      </c>
      <c r="I20" s="5">
        <v>55</v>
      </c>
      <c r="J20" s="5">
        <f t="shared" si="0"/>
        <v>110</v>
      </c>
      <c r="K20" s="5">
        <v>1.9</v>
      </c>
      <c r="L20" s="5">
        <v>143</v>
      </c>
      <c r="M20" s="5">
        <f t="shared" si="1"/>
        <v>271.7</v>
      </c>
      <c r="N20" s="5">
        <v>3</v>
      </c>
      <c r="O20" s="5">
        <v>23.6</v>
      </c>
      <c r="P20" s="5">
        <f t="shared" si="5"/>
        <v>70.800000000000011</v>
      </c>
      <c r="Q20" s="5">
        <v>1</v>
      </c>
      <c r="R20" s="5">
        <v>1150</v>
      </c>
      <c r="S20" s="5">
        <v>1150</v>
      </c>
      <c r="T20" s="5">
        <v>6</v>
      </c>
      <c r="U20" s="5">
        <v>29.11</v>
      </c>
      <c r="V20" s="5">
        <f t="shared" si="2"/>
        <v>174.66</v>
      </c>
      <c r="W20" s="5">
        <f t="shared" si="3"/>
        <v>3711.16</v>
      </c>
      <c r="X20" s="5">
        <v>1600</v>
      </c>
      <c r="Y20" s="5"/>
      <c r="Z20" s="5">
        <f t="shared" si="4"/>
        <v>2111.16</v>
      </c>
    </row>
    <row r="21" spans="1:26" ht="14.25">
      <c r="A21" s="25" t="s">
        <v>1876</v>
      </c>
      <c r="B21" s="26" t="s">
        <v>1877</v>
      </c>
      <c r="C21" s="5">
        <v>0</v>
      </c>
      <c r="D21" s="5">
        <f t="shared" si="6"/>
        <v>0</v>
      </c>
      <c r="E21" s="5">
        <v>1</v>
      </c>
      <c r="F21" s="5">
        <v>305</v>
      </c>
      <c r="G21" s="5">
        <v>305</v>
      </c>
      <c r="H21" s="5">
        <v>2.2000000000000002</v>
      </c>
      <c r="I21" s="5">
        <v>55</v>
      </c>
      <c r="J21" s="5">
        <f t="shared" si="0"/>
        <v>121</v>
      </c>
      <c r="K21" s="5">
        <v>1.8</v>
      </c>
      <c r="L21" s="5">
        <v>143</v>
      </c>
      <c r="M21" s="5">
        <f t="shared" si="1"/>
        <v>257.40000000000003</v>
      </c>
      <c r="N21" s="5">
        <v>3</v>
      </c>
      <c r="O21" s="5">
        <v>23.6</v>
      </c>
      <c r="P21" s="5">
        <f t="shared" si="5"/>
        <v>70.800000000000011</v>
      </c>
      <c r="Q21" s="5">
        <v>1</v>
      </c>
      <c r="R21" s="5">
        <v>1150</v>
      </c>
      <c r="S21" s="5">
        <v>1150</v>
      </c>
      <c r="T21" s="5">
        <v>8</v>
      </c>
      <c r="U21" s="5">
        <v>29.11</v>
      </c>
      <c r="V21" s="5">
        <f t="shared" si="2"/>
        <v>232.88</v>
      </c>
      <c r="W21" s="5">
        <f t="shared" si="3"/>
        <v>2137.08</v>
      </c>
      <c r="X21" s="5">
        <v>1600</v>
      </c>
      <c r="Y21" s="5"/>
      <c r="Z21" s="5">
        <f t="shared" si="4"/>
        <v>537.07999999999993</v>
      </c>
    </row>
    <row r="22" spans="1:26" ht="14.25">
      <c r="A22" s="25" t="s">
        <v>1878</v>
      </c>
      <c r="B22" s="26" t="s">
        <v>1879</v>
      </c>
      <c r="C22" s="5">
        <v>0</v>
      </c>
      <c r="D22" s="5">
        <f t="shared" si="6"/>
        <v>0</v>
      </c>
      <c r="E22" s="5">
        <v>1</v>
      </c>
      <c r="F22" s="5">
        <v>305</v>
      </c>
      <c r="G22" s="5">
        <v>305</v>
      </c>
      <c r="H22" s="5">
        <v>2</v>
      </c>
      <c r="I22" s="5">
        <v>55</v>
      </c>
      <c r="J22" s="5">
        <f t="shared" si="0"/>
        <v>110</v>
      </c>
      <c r="K22" s="5">
        <v>2.2000000000000002</v>
      </c>
      <c r="L22" s="5">
        <v>143</v>
      </c>
      <c r="M22" s="5">
        <f t="shared" si="1"/>
        <v>314.60000000000002</v>
      </c>
      <c r="N22" s="5">
        <v>3</v>
      </c>
      <c r="O22" s="5">
        <v>23.6</v>
      </c>
      <c r="P22" s="5">
        <f t="shared" si="5"/>
        <v>70.800000000000011</v>
      </c>
      <c r="Q22" s="5">
        <v>1</v>
      </c>
      <c r="R22" s="5">
        <v>1150</v>
      </c>
      <c r="S22" s="5">
        <v>1150</v>
      </c>
      <c r="T22" s="5">
        <v>5</v>
      </c>
      <c r="U22" s="5">
        <v>29.11</v>
      </c>
      <c r="V22" s="5">
        <f t="shared" si="2"/>
        <v>145.55000000000001</v>
      </c>
      <c r="W22" s="5">
        <f t="shared" si="3"/>
        <v>2095.9500000000003</v>
      </c>
      <c r="X22" s="5">
        <v>1600</v>
      </c>
      <c r="Y22" s="5"/>
      <c r="Z22" s="5">
        <f t="shared" si="4"/>
        <v>495.95000000000027</v>
      </c>
    </row>
    <row r="23" spans="1:26" ht="14.25">
      <c r="A23" s="25" t="s">
        <v>1880</v>
      </c>
      <c r="B23" s="26" t="s">
        <v>1881</v>
      </c>
      <c r="C23" s="5">
        <v>1</v>
      </c>
      <c r="D23" s="5">
        <f t="shared" si="6"/>
        <v>1629</v>
      </c>
      <c r="E23" s="5">
        <v>1</v>
      </c>
      <c r="F23" s="5">
        <v>305</v>
      </c>
      <c r="G23" s="5">
        <v>305</v>
      </c>
      <c r="H23" s="5">
        <v>2</v>
      </c>
      <c r="I23" s="5">
        <v>55</v>
      </c>
      <c r="J23" s="5">
        <f t="shared" si="0"/>
        <v>110</v>
      </c>
      <c r="K23" s="5">
        <v>1.8</v>
      </c>
      <c r="L23" s="5">
        <v>143</v>
      </c>
      <c r="M23" s="5">
        <f t="shared" si="1"/>
        <v>257.40000000000003</v>
      </c>
      <c r="N23" s="5">
        <v>3</v>
      </c>
      <c r="O23" s="5">
        <v>23.6</v>
      </c>
      <c r="P23" s="5">
        <f t="shared" si="5"/>
        <v>70.800000000000011</v>
      </c>
      <c r="Q23" s="5">
        <v>1</v>
      </c>
      <c r="R23" s="5">
        <v>1150</v>
      </c>
      <c r="S23" s="5">
        <v>1150</v>
      </c>
      <c r="T23" s="5">
        <v>8</v>
      </c>
      <c r="U23" s="5">
        <v>29.11</v>
      </c>
      <c r="V23" s="5">
        <f t="shared" si="2"/>
        <v>232.88</v>
      </c>
      <c r="W23" s="5">
        <f t="shared" si="3"/>
        <v>3755.0800000000004</v>
      </c>
      <c r="X23" s="5">
        <v>1600</v>
      </c>
      <c r="Y23" s="5"/>
      <c r="Z23" s="5">
        <f t="shared" si="4"/>
        <v>2155.0800000000004</v>
      </c>
    </row>
    <row r="24" spans="1:26" ht="14.25">
      <c r="A24" s="25" t="s">
        <v>1882</v>
      </c>
      <c r="B24" s="26" t="s">
        <v>1883</v>
      </c>
      <c r="C24" s="5">
        <v>0</v>
      </c>
      <c r="D24" s="5">
        <f t="shared" si="6"/>
        <v>0</v>
      </c>
      <c r="E24" s="5">
        <v>1</v>
      </c>
      <c r="F24" s="5">
        <v>305</v>
      </c>
      <c r="G24" s="5">
        <v>305</v>
      </c>
      <c r="H24" s="5">
        <v>1.8</v>
      </c>
      <c r="I24" s="5">
        <v>55</v>
      </c>
      <c r="J24" s="5">
        <f t="shared" si="0"/>
        <v>99</v>
      </c>
      <c r="K24" s="5">
        <v>2.1</v>
      </c>
      <c r="L24" s="5">
        <v>143</v>
      </c>
      <c r="M24" s="5">
        <f t="shared" si="1"/>
        <v>300.3</v>
      </c>
      <c r="N24" s="5">
        <v>3</v>
      </c>
      <c r="O24" s="5">
        <v>23.6</v>
      </c>
      <c r="P24" s="5">
        <f t="shared" si="5"/>
        <v>70.800000000000011</v>
      </c>
      <c r="Q24" s="5">
        <v>1</v>
      </c>
      <c r="R24" s="5">
        <v>1150</v>
      </c>
      <c r="S24" s="5">
        <v>1150</v>
      </c>
      <c r="T24" s="5">
        <v>6</v>
      </c>
      <c r="U24" s="5">
        <v>29.11</v>
      </c>
      <c r="V24" s="5">
        <f t="shared" si="2"/>
        <v>174.66</v>
      </c>
      <c r="W24" s="5">
        <f t="shared" si="3"/>
        <v>2099.7599999999998</v>
      </c>
      <c r="X24" s="5">
        <v>1600</v>
      </c>
      <c r="Y24" s="5"/>
      <c r="Z24" s="5">
        <f t="shared" si="4"/>
        <v>499.75999999999976</v>
      </c>
    </row>
    <row r="25" spans="1:26" ht="14.25">
      <c r="A25" s="25" t="s">
        <v>1884</v>
      </c>
      <c r="B25" s="26" t="s">
        <v>1885</v>
      </c>
      <c r="C25" s="5">
        <v>0</v>
      </c>
      <c r="D25" s="5">
        <f t="shared" si="6"/>
        <v>0</v>
      </c>
      <c r="E25" s="5">
        <v>1</v>
      </c>
      <c r="F25" s="5">
        <v>305</v>
      </c>
      <c r="G25" s="5">
        <v>305</v>
      </c>
      <c r="H25" s="5">
        <v>2</v>
      </c>
      <c r="I25" s="5">
        <v>55</v>
      </c>
      <c r="J25" s="5">
        <f t="shared" si="0"/>
        <v>110</v>
      </c>
      <c r="K25" s="5">
        <v>2</v>
      </c>
      <c r="L25" s="5">
        <v>143</v>
      </c>
      <c r="M25" s="5">
        <f t="shared" si="1"/>
        <v>286</v>
      </c>
      <c r="N25" s="5">
        <v>3</v>
      </c>
      <c r="O25" s="5">
        <v>23.6</v>
      </c>
      <c r="P25" s="5">
        <f t="shared" si="5"/>
        <v>70.800000000000011</v>
      </c>
      <c r="Q25" s="5">
        <v>1</v>
      </c>
      <c r="R25" s="5">
        <v>1150</v>
      </c>
      <c r="S25" s="5">
        <v>1150</v>
      </c>
      <c r="T25" s="5">
        <v>7</v>
      </c>
      <c r="U25" s="5">
        <v>29.11</v>
      </c>
      <c r="V25" s="5">
        <f t="shared" si="2"/>
        <v>203.77</v>
      </c>
      <c r="W25" s="5">
        <f t="shared" si="3"/>
        <v>2125.5700000000002</v>
      </c>
      <c r="X25" s="5">
        <v>1600</v>
      </c>
      <c r="Y25" s="5"/>
      <c r="Z25" s="5">
        <f t="shared" si="4"/>
        <v>525.57000000000016</v>
      </c>
    </row>
    <row r="26" spans="1:26" ht="14.25">
      <c r="A26" s="25" t="s">
        <v>1886</v>
      </c>
      <c r="B26" s="26" t="s">
        <v>1887</v>
      </c>
      <c r="C26" s="5">
        <v>0</v>
      </c>
      <c r="D26" s="5">
        <f t="shared" si="6"/>
        <v>0</v>
      </c>
      <c r="E26" s="5">
        <v>1</v>
      </c>
      <c r="F26" s="5">
        <v>305</v>
      </c>
      <c r="G26" s="5">
        <v>305</v>
      </c>
      <c r="H26" s="5">
        <v>2</v>
      </c>
      <c r="I26" s="5">
        <v>55</v>
      </c>
      <c r="J26" s="5">
        <f t="shared" si="0"/>
        <v>110</v>
      </c>
      <c r="K26" s="5">
        <v>1.8</v>
      </c>
      <c r="L26" s="5">
        <v>143</v>
      </c>
      <c r="M26" s="5">
        <f t="shared" si="1"/>
        <v>257.40000000000003</v>
      </c>
      <c r="N26" s="5">
        <v>3</v>
      </c>
      <c r="O26" s="5">
        <v>23.6</v>
      </c>
      <c r="P26" s="5">
        <f t="shared" si="5"/>
        <v>70.800000000000011</v>
      </c>
      <c r="Q26" s="5">
        <v>1</v>
      </c>
      <c r="R26" s="5">
        <v>1150</v>
      </c>
      <c r="S26" s="5">
        <v>1150</v>
      </c>
      <c r="T26" s="5">
        <v>8</v>
      </c>
      <c r="U26" s="5">
        <v>29.11</v>
      </c>
      <c r="V26" s="5">
        <f t="shared" si="2"/>
        <v>232.88</v>
      </c>
      <c r="W26" s="5">
        <f t="shared" si="3"/>
        <v>2126.08</v>
      </c>
      <c r="X26" s="5">
        <v>1600</v>
      </c>
      <c r="Y26" s="5"/>
      <c r="Z26" s="5">
        <f t="shared" si="4"/>
        <v>526.07999999999993</v>
      </c>
    </row>
    <row r="27" spans="1:26" ht="14.25">
      <c r="A27" s="25" t="s">
        <v>1888</v>
      </c>
      <c r="B27" s="26" t="s">
        <v>1889</v>
      </c>
      <c r="C27" s="5">
        <v>0</v>
      </c>
      <c r="D27" s="5">
        <f t="shared" si="6"/>
        <v>0</v>
      </c>
      <c r="E27" s="5">
        <v>1</v>
      </c>
      <c r="F27" s="5">
        <v>305</v>
      </c>
      <c r="G27" s="5">
        <v>305</v>
      </c>
      <c r="H27" s="5">
        <v>2</v>
      </c>
      <c r="I27" s="5">
        <v>55</v>
      </c>
      <c r="J27" s="5">
        <f t="shared" si="0"/>
        <v>110</v>
      </c>
      <c r="K27" s="5">
        <v>1.8</v>
      </c>
      <c r="L27" s="5">
        <v>143</v>
      </c>
      <c r="M27" s="5">
        <f t="shared" si="1"/>
        <v>257.40000000000003</v>
      </c>
      <c r="N27" s="5">
        <v>3</v>
      </c>
      <c r="O27" s="5">
        <v>23.6</v>
      </c>
      <c r="P27" s="5">
        <f t="shared" si="5"/>
        <v>70.800000000000011</v>
      </c>
      <c r="Q27" s="5">
        <v>1</v>
      </c>
      <c r="R27" s="5">
        <v>1150</v>
      </c>
      <c r="S27" s="5">
        <v>1150</v>
      </c>
      <c r="T27" s="5">
        <v>5</v>
      </c>
      <c r="U27" s="5">
        <v>29.11</v>
      </c>
      <c r="V27" s="5">
        <f t="shared" si="2"/>
        <v>145.55000000000001</v>
      </c>
      <c r="W27" s="5">
        <f t="shared" si="3"/>
        <v>2038.75</v>
      </c>
      <c r="X27" s="5">
        <v>1600</v>
      </c>
      <c r="Y27" s="5"/>
      <c r="Z27" s="5">
        <f t="shared" si="4"/>
        <v>438.75</v>
      </c>
    </row>
    <row r="28" spans="1:26" ht="14.25">
      <c r="A28" s="25" t="s">
        <v>1890</v>
      </c>
      <c r="B28" s="26" t="s">
        <v>1891</v>
      </c>
      <c r="C28" s="5">
        <v>0</v>
      </c>
      <c r="D28" s="5">
        <f t="shared" si="6"/>
        <v>0</v>
      </c>
      <c r="E28" s="5">
        <v>0</v>
      </c>
      <c r="F28" s="5">
        <v>305</v>
      </c>
      <c r="G28" s="5">
        <v>0</v>
      </c>
      <c r="H28" s="5">
        <v>0</v>
      </c>
      <c r="I28" s="5">
        <v>55</v>
      </c>
      <c r="J28" s="5">
        <f t="shared" si="0"/>
        <v>0</v>
      </c>
      <c r="K28" s="5">
        <v>1.9</v>
      </c>
      <c r="L28" s="5">
        <v>143</v>
      </c>
      <c r="M28" s="5">
        <f t="shared" si="1"/>
        <v>271.7</v>
      </c>
      <c r="N28" s="5">
        <v>3</v>
      </c>
      <c r="O28" s="5">
        <v>23.6</v>
      </c>
      <c r="P28" s="5">
        <f t="shared" si="5"/>
        <v>70.800000000000011</v>
      </c>
      <c r="Q28" s="5">
        <v>1</v>
      </c>
      <c r="R28" s="5">
        <v>1150</v>
      </c>
      <c r="S28" s="5">
        <v>1150</v>
      </c>
      <c r="T28" s="5">
        <v>7</v>
      </c>
      <c r="U28" s="5">
        <v>29.11</v>
      </c>
      <c r="V28" s="5">
        <f t="shared" si="2"/>
        <v>203.77</v>
      </c>
      <c r="W28" s="5">
        <f t="shared" si="3"/>
        <v>1696.27</v>
      </c>
      <c r="X28" s="5">
        <v>100</v>
      </c>
      <c r="Y28" s="5"/>
      <c r="Z28" s="5">
        <f t="shared" si="4"/>
        <v>1596.27</v>
      </c>
    </row>
    <row r="29" spans="1:26" ht="14.25">
      <c r="A29" s="25" t="s">
        <v>1892</v>
      </c>
      <c r="B29" s="26" t="s">
        <v>1893</v>
      </c>
      <c r="C29" s="5">
        <v>0</v>
      </c>
      <c r="D29" s="5">
        <f t="shared" si="6"/>
        <v>0</v>
      </c>
      <c r="E29" s="5">
        <v>1</v>
      </c>
      <c r="F29" s="5">
        <v>305</v>
      </c>
      <c r="G29" s="5">
        <v>305</v>
      </c>
      <c r="H29" s="5">
        <v>0</v>
      </c>
      <c r="I29" s="5">
        <v>55</v>
      </c>
      <c r="J29" s="5">
        <f t="shared" si="0"/>
        <v>0</v>
      </c>
      <c r="K29" s="5">
        <v>1.5</v>
      </c>
      <c r="L29" s="5">
        <v>143</v>
      </c>
      <c r="M29" s="5">
        <f t="shared" si="1"/>
        <v>214.5</v>
      </c>
      <c r="N29" s="5">
        <v>3</v>
      </c>
      <c r="O29" s="5">
        <v>23.6</v>
      </c>
      <c r="P29" s="5">
        <f t="shared" si="5"/>
        <v>70.800000000000011</v>
      </c>
      <c r="Q29" s="5">
        <v>1</v>
      </c>
      <c r="R29" s="5">
        <v>1150</v>
      </c>
      <c r="S29" s="5">
        <v>1150</v>
      </c>
      <c r="T29" s="5">
        <v>7</v>
      </c>
      <c r="U29" s="5">
        <v>29.11</v>
      </c>
      <c r="V29" s="5">
        <f t="shared" si="2"/>
        <v>203.77</v>
      </c>
      <c r="W29" s="5">
        <f t="shared" si="3"/>
        <v>1944.07</v>
      </c>
      <c r="X29" s="5">
        <v>1600</v>
      </c>
      <c r="Y29" s="5"/>
      <c r="Z29" s="5">
        <f t="shared" si="4"/>
        <v>344.06999999999994</v>
      </c>
    </row>
    <row r="30" spans="1:26" ht="14.25">
      <c r="A30" s="25" t="s">
        <v>1894</v>
      </c>
      <c r="B30" s="26" t="s">
        <v>1895</v>
      </c>
      <c r="C30" s="5">
        <v>0</v>
      </c>
      <c r="D30" s="5">
        <f t="shared" si="6"/>
        <v>0</v>
      </c>
      <c r="E30" s="5">
        <v>1</v>
      </c>
      <c r="F30" s="5">
        <v>305</v>
      </c>
      <c r="G30" s="5">
        <v>305</v>
      </c>
      <c r="H30" s="5">
        <v>2</v>
      </c>
      <c r="I30" s="5">
        <v>55</v>
      </c>
      <c r="J30" s="5">
        <f t="shared" si="0"/>
        <v>110</v>
      </c>
      <c r="K30" s="5">
        <v>1.5</v>
      </c>
      <c r="L30" s="5">
        <v>143</v>
      </c>
      <c r="M30" s="5">
        <f t="shared" si="1"/>
        <v>214.5</v>
      </c>
      <c r="N30" s="5">
        <v>3</v>
      </c>
      <c r="O30" s="5">
        <v>23.6</v>
      </c>
      <c r="P30" s="5">
        <f t="shared" si="5"/>
        <v>70.800000000000011</v>
      </c>
      <c r="Q30" s="5">
        <v>1</v>
      </c>
      <c r="R30" s="5">
        <v>1150</v>
      </c>
      <c r="S30" s="5">
        <v>1150</v>
      </c>
      <c r="T30" s="5">
        <v>6</v>
      </c>
      <c r="U30" s="5">
        <v>29.11</v>
      </c>
      <c r="V30" s="5">
        <f t="shared" si="2"/>
        <v>174.66</v>
      </c>
      <c r="W30" s="5">
        <f t="shared" si="3"/>
        <v>2024.96</v>
      </c>
      <c r="X30" s="5">
        <v>1600</v>
      </c>
      <c r="Y30" s="5"/>
      <c r="Z30" s="5">
        <f t="shared" si="4"/>
        <v>424.96000000000004</v>
      </c>
    </row>
    <row r="31" spans="1:26" ht="14.25">
      <c r="A31" s="25" t="s">
        <v>1896</v>
      </c>
      <c r="B31" s="26" t="s">
        <v>1897</v>
      </c>
      <c r="C31" s="5">
        <v>1</v>
      </c>
      <c r="D31" s="5">
        <f t="shared" si="6"/>
        <v>1629</v>
      </c>
      <c r="E31" s="5">
        <v>1</v>
      </c>
      <c r="F31" s="5">
        <v>305</v>
      </c>
      <c r="G31" s="5">
        <v>305</v>
      </c>
      <c r="H31" s="5">
        <v>2</v>
      </c>
      <c r="I31" s="5">
        <v>55</v>
      </c>
      <c r="J31" s="5">
        <f t="shared" si="0"/>
        <v>110</v>
      </c>
      <c r="K31" s="5">
        <v>1.6</v>
      </c>
      <c r="L31" s="5">
        <v>143</v>
      </c>
      <c r="M31" s="5">
        <f t="shared" si="1"/>
        <v>228.8</v>
      </c>
      <c r="N31" s="5">
        <v>3</v>
      </c>
      <c r="O31" s="5">
        <v>23.6</v>
      </c>
      <c r="P31" s="5">
        <f t="shared" si="5"/>
        <v>70.800000000000011</v>
      </c>
      <c r="Q31" s="5">
        <v>1</v>
      </c>
      <c r="R31" s="5">
        <v>1150</v>
      </c>
      <c r="S31" s="5">
        <v>1150</v>
      </c>
      <c r="T31" s="5">
        <v>8</v>
      </c>
      <c r="U31" s="5">
        <v>29.11</v>
      </c>
      <c r="V31" s="5">
        <f t="shared" si="2"/>
        <v>232.88</v>
      </c>
      <c r="W31" s="5">
        <f t="shared" si="3"/>
        <v>3726.4800000000005</v>
      </c>
      <c r="X31" s="5">
        <v>1600</v>
      </c>
      <c r="Y31" s="5"/>
      <c r="Z31" s="5">
        <f t="shared" si="4"/>
        <v>2126.4800000000005</v>
      </c>
    </row>
    <row r="32" spans="1:26" ht="14.25">
      <c r="A32" s="25" t="s">
        <v>1898</v>
      </c>
      <c r="B32" s="26" t="s">
        <v>1899</v>
      </c>
      <c r="C32" s="5">
        <v>0</v>
      </c>
      <c r="D32" s="5">
        <f t="shared" si="6"/>
        <v>0</v>
      </c>
      <c r="E32" s="5">
        <v>1</v>
      </c>
      <c r="F32" s="5">
        <v>305</v>
      </c>
      <c r="G32" s="5">
        <v>305</v>
      </c>
      <c r="H32" s="5">
        <v>2</v>
      </c>
      <c r="I32" s="5">
        <v>55</v>
      </c>
      <c r="J32" s="5">
        <f t="shared" si="0"/>
        <v>110</v>
      </c>
      <c r="K32" s="5">
        <v>1.8</v>
      </c>
      <c r="L32" s="5">
        <v>143</v>
      </c>
      <c r="M32" s="5">
        <f t="shared" si="1"/>
        <v>257.40000000000003</v>
      </c>
      <c r="N32" s="5">
        <v>3</v>
      </c>
      <c r="O32" s="5">
        <v>23.6</v>
      </c>
      <c r="P32" s="5">
        <f t="shared" si="5"/>
        <v>70.800000000000011</v>
      </c>
      <c r="Q32" s="5">
        <v>1</v>
      </c>
      <c r="R32" s="5">
        <v>1150</v>
      </c>
      <c r="S32" s="5">
        <v>1150</v>
      </c>
      <c r="T32" s="5">
        <v>5</v>
      </c>
      <c r="U32" s="5">
        <v>29.11</v>
      </c>
      <c r="V32" s="5">
        <f t="shared" si="2"/>
        <v>145.55000000000001</v>
      </c>
      <c r="W32" s="5">
        <f t="shared" si="3"/>
        <v>2038.75</v>
      </c>
      <c r="X32" s="5">
        <v>1600</v>
      </c>
      <c r="Y32" s="5"/>
      <c r="Z32" s="5">
        <f t="shared" si="4"/>
        <v>438.75</v>
      </c>
    </row>
    <row r="33" spans="1:26" ht="14.25">
      <c r="A33" s="25" t="s">
        <v>1900</v>
      </c>
      <c r="B33" s="26" t="s">
        <v>1901</v>
      </c>
      <c r="C33" s="5">
        <v>0</v>
      </c>
      <c r="D33" s="5">
        <f t="shared" si="6"/>
        <v>0</v>
      </c>
      <c r="E33" s="5">
        <v>1</v>
      </c>
      <c r="F33" s="5">
        <v>305</v>
      </c>
      <c r="G33" s="5">
        <v>305</v>
      </c>
      <c r="H33" s="5">
        <v>2</v>
      </c>
      <c r="I33" s="5">
        <v>55</v>
      </c>
      <c r="J33" s="5">
        <f t="shared" si="0"/>
        <v>110</v>
      </c>
      <c r="K33" s="5">
        <v>1.9</v>
      </c>
      <c r="L33" s="5">
        <v>143</v>
      </c>
      <c r="M33" s="5">
        <f t="shared" si="1"/>
        <v>271.7</v>
      </c>
      <c r="N33" s="5">
        <v>3</v>
      </c>
      <c r="O33" s="5">
        <v>23.6</v>
      </c>
      <c r="P33" s="5">
        <f t="shared" si="5"/>
        <v>70.800000000000011</v>
      </c>
      <c r="Q33" s="5">
        <v>1</v>
      </c>
      <c r="R33" s="5">
        <v>1150</v>
      </c>
      <c r="S33" s="5">
        <v>1150</v>
      </c>
      <c r="T33" s="5">
        <v>8</v>
      </c>
      <c r="U33" s="5">
        <v>29.11</v>
      </c>
      <c r="V33" s="5">
        <f t="shared" si="2"/>
        <v>232.88</v>
      </c>
      <c r="W33" s="5">
        <f t="shared" si="3"/>
        <v>2140.38</v>
      </c>
      <c r="X33" s="5">
        <v>1600</v>
      </c>
      <c r="Y33" s="5"/>
      <c r="Z33" s="5">
        <f t="shared" si="4"/>
        <v>540.38000000000011</v>
      </c>
    </row>
    <row r="34" spans="1:26" ht="14.25">
      <c r="A34" s="25" t="s">
        <v>1902</v>
      </c>
      <c r="B34" s="26" t="s">
        <v>1903</v>
      </c>
      <c r="C34" s="5">
        <v>0</v>
      </c>
      <c r="D34" s="5">
        <f t="shared" si="6"/>
        <v>0</v>
      </c>
      <c r="E34" s="5">
        <v>1</v>
      </c>
      <c r="F34" s="5">
        <v>305</v>
      </c>
      <c r="G34" s="5">
        <v>305</v>
      </c>
      <c r="H34" s="5">
        <v>1.8</v>
      </c>
      <c r="I34" s="5">
        <v>55</v>
      </c>
      <c r="J34" s="5">
        <f t="shared" si="0"/>
        <v>99</v>
      </c>
      <c r="K34" s="5">
        <v>1.8</v>
      </c>
      <c r="L34" s="5">
        <v>143</v>
      </c>
      <c r="M34" s="5">
        <f t="shared" si="1"/>
        <v>257.40000000000003</v>
      </c>
      <c r="N34" s="5">
        <v>3</v>
      </c>
      <c r="O34" s="5">
        <v>23.6</v>
      </c>
      <c r="P34" s="5">
        <f t="shared" si="5"/>
        <v>70.800000000000011</v>
      </c>
      <c r="Q34" s="5">
        <v>1</v>
      </c>
      <c r="R34" s="5">
        <v>1150</v>
      </c>
      <c r="S34" s="5">
        <v>1150</v>
      </c>
      <c r="T34" s="5">
        <v>6</v>
      </c>
      <c r="U34" s="5">
        <v>29.11</v>
      </c>
      <c r="V34" s="5">
        <f t="shared" si="2"/>
        <v>174.66</v>
      </c>
      <c r="W34" s="5">
        <f t="shared" si="3"/>
        <v>2056.86</v>
      </c>
      <c r="X34" s="5">
        <v>1600</v>
      </c>
      <c r="Y34" s="5"/>
      <c r="Z34" s="5">
        <f t="shared" si="4"/>
        <v>456.86000000000013</v>
      </c>
    </row>
    <row r="35" spans="1:26" ht="14.25">
      <c r="A35" s="25" t="s">
        <v>1904</v>
      </c>
      <c r="B35" s="26" t="s">
        <v>1905</v>
      </c>
      <c r="C35" s="5">
        <v>1</v>
      </c>
      <c r="D35" s="5">
        <f t="shared" si="6"/>
        <v>1629</v>
      </c>
      <c r="E35" s="5">
        <v>1</v>
      </c>
      <c r="F35" s="5">
        <v>305</v>
      </c>
      <c r="G35" s="5">
        <v>305</v>
      </c>
      <c r="H35" s="5">
        <v>2.2000000000000002</v>
      </c>
      <c r="I35" s="5">
        <v>55</v>
      </c>
      <c r="J35" s="5">
        <f t="shared" si="0"/>
        <v>121</v>
      </c>
      <c r="K35" s="5">
        <v>1.5</v>
      </c>
      <c r="L35" s="5">
        <v>143</v>
      </c>
      <c r="M35" s="5">
        <f t="shared" si="1"/>
        <v>214.5</v>
      </c>
      <c r="N35" s="5">
        <v>3</v>
      </c>
      <c r="O35" s="5">
        <v>23.6</v>
      </c>
      <c r="P35" s="5">
        <f t="shared" si="5"/>
        <v>70.800000000000011</v>
      </c>
      <c r="Q35" s="5">
        <v>1</v>
      </c>
      <c r="R35" s="5">
        <v>1150</v>
      </c>
      <c r="S35" s="5">
        <v>1150</v>
      </c>
      <c r="T35" s="5">
        <v>7</v>
      </c>
      <c r="U35" s="5">
        <v>29.11</v>
      </c>
      <c r="V35" s="5">
        <f t="shared" si="2"/>
        <v>203.77</v>
      </c>
      <c r="W35" s="5">
        <f t="shared" si="3"/>
        <v>3694.07</v>
      </c>
      <c r="X35" s="5">
        <v>1600</v>
      </c>
      <c r="Y35" s="5"/>
      <c r="Z35" s="5">
        <f t="shared" si="4"/>
        <v>2094.0700000000002</v>
      </c>
    </row>
    <row r="36" spans="1:26" ht="14.25">
      <c r="A36" s="25" t="s">
        <v>1906</v>
      </c>
      <c r="B36" s="26" t="s">
        <v>1907</v>
      </c>
      <c r="C36" s="5">
        <v>0</v>
      </c>
      <c r="D36" s="5">
        <f t="shared" si="6"/>
        <v>0</v>
      </c>
      <c r="E36" s="5">
        <v>1</v>
      </c>
      <c r="F36" s="5">
        <v>305</v>
      </c>
      <c r="G36" s="5">
        <v>305</v>
      </c>
      <c r="H36" s="5">
        <v>2</v>
      </c>
      <c r="I36" s="5">
        <v>55</v>
      </c>
      <c r="J36" s="5">
        <f t="shared" si="0"/>
        <v>110</v>
      </c>
      <c r="K36" s="5">
        <v>1.8</v>
      </c>
      <c r="L36" s="5">
        <v>143</v>
      </c>
      <c r="M36" s="5">
        <f t="shared" si="1"/>
        <v>257.40000000000003</v>
      </c>
      <c r="N36" s="5">
        <v>3</v>
      </c>
      <c r="O36" s="5">
        <v>23.6</v>
      </c>
      <c r="P36" s="5">
        <f t="shared" si="5"/>
        <v>70.800000000000011</v>
      </c>
      <c r="Q36" s="5">
        <v>1</v>
      </c>
      <c r="R36" s="5">
        <v>1150</v>
      </c>
      <c r="S36" s="5">
        <v>1150</v>
      </c>
      <c r="T36" s="5">
        <v>8</v>
      </c>
      <c r="U36" s="5">
        <v>29.11</v>
      </c>
      <c r="V36" s="5">
        <f t="shared" si="2"/>
        <v>232.88</v>
      </c>
      <c r="W36" s="5">
        <f t="shared" si="3"/>
        <v>2126.08</v>
      </c>
      <c r="X36" s="5">
        <v>1600</v>
      </c>
      <c r="Y36" s="5"/>
      <c r="Z36" s="5">
        <f t="shared" si="4"/>
        <v>526.07999999999993</v>
      </c>
    </row>
    <row r="37" spans="1:26" ht="14.25">
      <c r="A37" s="25" t="s">
        <v>1908</v>
      </c>
      <c r="B37" s="26" t="s">
        <v>1909</v>
      </c>
      <c r="C37" s="5">
        <v>1</v>
      </c>
      <c r="D37" s="5">
        <f t="shared" si="6"/>
        <v>1629</v>
      </c>
      <c r="E37" s="5">
        <v>1</v>
      </c>
      <c r="F37" s="5">
        <v>305</v>
      </c>
      <c r="G37" s="5">
        <v>305</v>
      </c>
      <c r="H37" s="5">
        <v>2</v>
      </c>
      <c r="I37" s="5">
        <v>55</v>
      </c>
      <c r="J37" s="5">
        <f t="shared" si="0"/>
        <v>110</v>
      </c>
      <c r="K37" s="5">
        <v>1.6</v>
      </c>
      <c r="L37" s="5">
        <v>143</v>
      </c>
      <c r="M37" s="5">
        <f t="shared" si="1"/>
        <v>228.8</v>
      </c>
      <c r="N37" s="5">
        <v>3</v>
      </c>
      <c r="O37" s="5">
        <v>23.6</v>
      </c>
      <c r="P37" s="5">
        <f t="shared" si="5"/>
        <v>70.800000000000011</v>
      </c>
      <c r="Q37" s="5">
        <v>1</v>
      </c>
      <c r="R37" s="5">
        <v>1150</v>
      </c>
      <c r="S37" s="5">
        <v>1150</v>
      </c>
      <c r="T37" s="5">
        <v>5</v>
      </c>
      <c r="U37" s="5">
        <v>29.11</v>
      </c>
      <c r="V37" s="5">
        <f t="shared" si="2"/>
        <v>145.55000000000001</v>
      </c>
      <c r="W37" s="5">
        <f t="shared" si="3"/>
        <v>3639.1500000000005</v>
      </c>
      <c r="X37" s="5">
        <v>1600</v>
      </c>
      <c r="Y37" s="5"/>
      <c r="Z37" s="5">
        <f t="shared" si="4"/>
        <v>2039.1500000000005</v>
      </c>
    </row>
    <row r="38" spans="1:26" ht="14.25">
      <c r="A38" s="25" t="s">
        <v>1910</v>
      </c>
      <c r="B38" s="26" t="s">
        <v>1911</v>
      </c>
      <c r="C38" s="5">
        <v>1</v>
      </c>
      <c r="D38" s="5">
        <f t="shared" si="6"/>
        <v>1629</v>
      </c>
      <c r="E38" s="5">
        <v>1</v>
      </c>
      <c r="F38" s="5">
        <v>305</v>
      </c>
      <c r="G38" s="5">
        <v>305</v>
      </c>
      <c r="H38" s="5">
        <v>2</v>
      </c>
      <c r="I38" s="5">
        <v>55</v>
      </c>
      <c r="J38" s="5">
        <f t="shared" si="0"/>
        <v>110</v>
      </c>
      <c r="K38" s="5">
        <v>1.5</v>
      </c>
      <c r="L38" s="5">
        <v>143</v>
      </c>
      <c r="M38" s="5">
        <f t="shared" si="1"/>
        <v>214.5</v>
      </c>
      <c r="N38" s="5">
        <v>3</v>
      </c>
      <c r="O38" s="5">
        <v>23.6</v>
      </c>
      <c r="P38" s="5">
        <f t="shared" si="5"/>
        <v>70.800000000000011</v>
      </c>
      <c r="Q38" s="5">
        <v>1</v>
      </c>
      <c r="R38" s="5">
        <v>1150</v>
      </c>
      <c r="S38" s="5">
        <v>1150</v>
      </c>
      <c r="T38" s="5">
        <v>7</v>
      </c>
      <c r="U38" s="5">
        <v>29.11</v>
      </c>
      <c r="V38" s="5">
        <f t="shared" si="2"/>
        <v>203.77</v>
      </c>
      <c r="W38" s="5">
        <f t="shared" si="3"/>
        <v>3683.07</v>
      </c>
      <c r="X38" s="5">
        <v>1600</v>
      </c>
      <c r="Y38" s="5"/>
      <c r="Z38" s="5">
        <f t="shared" si="4"/>
        <v>2083.0700000000002</v>
      </c>
    </row>
    <row r="39" spans="1:26" ht="14.25">
      <c r="A39" s="25" t="s">
        <v>1912</v>
      </c>
      <c r="B39" s="26" t="s">
        <v>1913</v>
      </c>
      <c r="C39" s="5">
        <v>0</v>
      </c>
      <c r="D39" s="5">
        <f t="shared" si="6"/>
        <v>0</v>
      </c>
      <c r="E39" s="5">
        <v>1</v>
      </c>
      <c r="F39" s="5">
        <v>305</v>
      </c>
      <c r="G39" s="5">
        <v>305</v>
      </c>
      <c r="H39" s="5">
        <v>2</v>
      </c>
      <c r="I39" s="5">
        <v>55</v>
      </c>
      <c r="J39" s="5">
        <f t="shared" si="0"/>
        <v>110</v>
      </c>
      <c r="K39" s="5">
        <v>1.8</v>
      </c>
      <c r="L39" s="5">
        <v>143</v>
      </c>
      <c r="M39" s="5">
        <f t="shared" si="1"/>
        <v>257.40000000000003</v>
      </c>
      <c r="N39" s="5">
        <v>3</v>
      </c>
      <c r="O39" s="5">
        <v>23.6</v>
      </c>
      <c r="P39" s="5">
        <f t="shared" si="5"/>
        <v>70.800000000000011</v>
      </c>
      <c r="Q39" s="5">
        <v>1</v>
      </c>
      <c r="R39" s="5">
        <v>1150</v>
      </c>
      <c r="S39" s="5">
        <v>1150</v>
      </c>
      <c r="T39" s="5">
        <v>7</v>
      </c>
      <c r="U39" s="5">
        <v>29.11</v>
      </c>
      <c r="V39" s="5">
        <f t="shared" si="2"/>
        <v>203.77</v>
      </c>
      <c r="W39" s="5">
        <f t="shared" si="3"/>
        <v>2096.9700000000003</v>
      </c>
      <c r="X39" s="5">
        <v>1600</v>
      </c>
      <c r="Y39" s="5"/>
      <c r="Z39" s="5">
        <f t="shared" si="4"/>
        <v>496.97000000000025</v>
      </c>
    </row>
    <row r="40" spans="1:26" ht="14.25">
      <c r="A40" s="25" t="s">
        <v>1914</v>
      </c>
      <c r="B40" s="26" t="s">
        <v>1915</v>
      </c>
      <c r="C40" s="5">
        <v>0</v>
      </c>
      <c r="D40" s="5">
        <f t="shared" si="6"/>
        <v>0</v>
      </c>
      <c r="E40" s="5">
        <v>1</v>
      </c>
      <c r="F40" s="5">
        <v>305</v>
      </c>
      <c r="G40" s="5">
        <v>305</v>
      </c>
      <c r="H40" s="5">
        <v>0</v>
      </c>
      <c r="I40" s="5">
        <v>55</v>
      </c>
      <c r="J40" s="5">
        <f t="shared" si="0"/>
        <v>0</v>
      </c>
      <c r="K40" s="5">
        <v>1.8</v>
      </c>
      <c r="L40" s="5">
        <v>143</v>
      </c>
      <c r="M40" s="5">
        <f t="shared" si="1"/>
        <v>257.40000000000003</v>
      </c>
      <c r="N40" s="5">
        <v>3</v>
      </c>
      <c r="O40" s="5">
        <v>23.6</v>
      </c>
      <c r="P40" s="5">
        <f t="shared" si="5"/>
        <v>70.800000000000011</v>
      </c>
      <c r="Q40" s="5">
        <v>1</v>
      </c>
      <c r="R40" s="5">
        <v>1150</v>
      </c>
      <c r="S40" s="5">
        <v>1150</v>
      </c>
      <c r="T40" s="5">
        <v>6</v>
      </c>
      <c r="U40" s="5">
        <v>29.11</v>
      </c>
      <c r="V40" s="5">
        <f t="shared" si="2"/>
        <v>174.66</v>
      </c>
      <c r="W40" s="5">
        <f t="shared" si="3"/>
        <v>1957.8600000000001</v>
      </c>
      <c r="X40" s="5">
        <v>1500</v>
      </c>
      <c r="Y40" s="5"/>
      <c r="Z40" s="5">
        <f t="shared" si="4"/>
        <v>457.86000000000013</v>
      </c>
    </row>
    <row r="41" spans="1:26" ht="14.25">
      <c r="A41" s="25" t="s">
        <v>1916</v>
      </c>
      <c r="B41" s="26" t="s">
        <v>1917</v>
      </c>
      <c r="C41" s="5">
        <v>0</v>
      </c>
      <c r="D41" s="5">
        <f t="shared" si="6"/>
        <v>0</v>
      </c>
      <c r="E41" s="5">
        <v>1</v>
      </c>
      <c r="F41" s="5">
        <v>305</v>
      </c>
      <c r="G41" s="5">
        <v>305</v>
      </c>
      <c r="H41" s="5">
        <v>2</v>
      </c>
      <c r="I41" s="5">
        <v>55</v>
      </c>
      <c r="J41" s="5">
        <f t="shared" si="0"/>
        <v>110</v>
      </c>
      <c r="K41" s="5">
        <v>1.9</v>
      </c>
      <c r="L41" s="5">
        <v>143</v>
      </c>
      <c r="M41" s="5">
        <f t="shared" si="1"/>
        <v>271.7</v>
      </c>
      <c r="N41" s="5">
        <v>3</v>
      </c>
      <c r="O41" s="5">
        <v>23.6</v>
      </c>
      <c r="P41" s="5">
        <f t="shared" si="5"/>
        <v>70.800000000000011</v>
      </c>
      <c r="Q41" s="5">
        <v>1</v>
      </c>
      <c r="R41" s="5">
        <v>1150</v>
      </c>
      <c r="S41" s="5">
        <v>1150</v>
      </c>
      <c r="T41" s="5">
        <v>8</v>
      </c>
      <c r="U41" s="5">
        <v>29.11</v>
      </c>
      <c r="V41" s="5">
        <f t="shared" si="2"/>
        <v>232.88</v>
      </c>
      <c r="W41" s="5">
        <f t="shared" si="3"/>
        <v>2140.38</v>
      </c>
      <c r="X41" s="5">
        <v>1600</v>
      </c>
      <c r="Y41" s="5"/>
      <c r="Z41" s="5">
        <f t="shared" si="4"/>
        <v>540.38000000000011</v>
      </c>
    </row>
    <row r="42" spans="1:26" ht="14.25">
      <c r="A42" s="25" t="s">
        <v>1918</v>
      </c>
      <c r="B42" s="26" t="s">
        <v>1919</v>
      </c>
      <c r="C42" s="5">
        <v>1</v>
      </c>
      <c r="D42" s="5">
        <f t="shared" si="6"/>
        <v>1629</v>
      </c>
      <c r="E42" s="5">
        <v>1</v>
      </c>
      <c r="F42" s="5">
        <v>305</v>
      </c>
      <c r="G42" s="5">
        <v>305</v>
      </c>
      <c r="H42" s="5">
        <v>2</v>
      </c>
      <c r="I42" s="5">
        <v>55</v>
      </c>
      <c r="J42" s="5">
        <f t="shared" si="0"/>
        <v>110</v>
      </c>
      <c r="K42" s="5">
        <v>1.8</v>
      </c>
      <c r="L42" s="5">
        <v>143</v>
      </c>
      <c r="M42" s="5">
        <f t="shared" si="1"/>
        <v>257.40000000000003</v>
      </c>
      <c r="N42" s="5">
        <v>3</v>
      </c>
      <c r="O42" s="5">
        <v>23.6</v>
      </c>
      <c r="P42" s="5">
        <f t="shared" si="5"/>
        <v>70.800000000000011</v>
      </c>
      <c r="Q42" s="5">
        <v>1</v>
      </c>
      <c r="R42" s="5">
        <v>1150</v>
      </c>
      <c r="S42" s="5">
        <v>1150</v>
      </c>
      <c r="T42" s="5">
        <v>5</v>
      </c>
      <c r="U42" s="5">
        <v>29.11</v>
      </c>
      <c r="V42" s="5">
        <f t="shared" si="2"/>
        <v>145.55000000000001</v>
      </c>
      <c r="W42" s="5">
        <f t="shared" si="3"/>
        <v>3667.7500000000005</v>
      </c>
      <c r="X42" s="5">
        <v>1600</v>
      </c>
      <c r="Y42" s="5"/>
      <c r="Z42" s="5">
        <f t="shared" si="4"/>
        <v>2067.7500000000005</v>
      </c>
    </row>
    <row r="43" spans="1:26" ht="14.25">
      <c r="A43" s="25" t="s">
        <v>1920</v>
      </c>
      <c r="B43" s="26" t="s">
        <v>1921</v>
      </c>
      <c r="C43" s="5">
        <v>0</v>
      </c>
      <c r="D43" s="5">
        <f t="shared" si="6"/>
        <v>0</v>
      </c>
      <c r="E43" s="5">
        <v>1</v>
      </c>
      <c r="F43" s="5">
        <v>305</v>
      </c>
      <c r="G43" s="5">
        <v>305</v>
      </c>
      <c r="H43" s="5">
        <v>2</v>
      </c>
      <c r="I43" s="5">
        <v>55</v>
      </c>
      <c r="J43" s="5">
        <f t="shared" si="0"/>
        <v>110</v>
      </c>
      <c r="K43" s="5">
        <v>2.2000000000000002</v>
      </c>
      <c r="L43" s="5">
        <v>143</v>
      </c>
      <c r="M43" s="5">
        <f t="shared" si="1"/>
        <v>314.60000000000002</v>
      </c>
      <c r="N43" s="5">
        <v>3</v>
      </c>
      <c r="O43" s="5">
        <v>23.6</v>
      </c>
      <c r="P43" s="5">
        <f t="shared" si="5"/>
        <v>70.800000000000011</v>
      </c>
      <c r="Q43" s="5">
        <v>1</v>
      </c>
      <c r="R43" s="5">
        <v>1150</v>
      </c>
      <c r="S43" s="5">
        <v>1150</v>
      </c>
      <c r="T43" s="5">
        <v>8</v>
      </c>
      <c r="U43" s="5">
        <v>29.11</v>
      </c>
      <c r="V43" s="5">
        <f t="shared" si="2"/>
        <v>232.88</v>
      </c>
      <c r="W43" s="5">
        <f t="shared" si="3"/>
        <v>2183.2800000000002</v>
      </c>
      <c r="X43" s="5">
        <v>1600</v>
      </c>
      <c r="Y43" s="5"/>
      <c r="Z43" s="5">
        <f t="shared" si="4"/>
        <v>583.2800000000002</v>
      </c>
    </row>
    <row r="44" spans="1:26" ht="14.25">
      <c r="A44" s="25" t="s">
        <v>1922</v>
      </c>
      <c r="B44" s="26" t="s">
        <v>1923</v>
      </c>
      <c r="C44" s="5">
        <v>0</v>
      </c>
      <c r="D44" s="5">
        <f t="shared" si="6"/>
        <v>0</v>
      </c>
      <c r="E44" s="5">
        <v>1</v>
      </c>
      <c r="F44" s="5">
        <v>305</v>
      </c>
      <c r="G44" s="5">
        <v>305</v>
      </c>
      <c r="H44" s="5">
        <v>2</v>
      </c>
      <c r="I44" s="5">
        <v>55</v>
      </c>
      <c r="J44" s="5">
        <f t="shared" si="0"/>
        <v>110</v>
      </c>
      <c r="K44" s="5">
        <v>1.8</v>
      </c>
      <c r="L44" s="5">
        <v>143</v>
      </c>
      <c r="M44" s="5">
        <f t="shared" si="1"/>
        <v>257.40000000000003</v>
      </c>
      <c r="N44" s="5">
        <v>3</v>
      </c>
      <c r="O44" s="5">
        <v>23.6</v>
      </c>
      <c r="P44" s="5">
        <f t="shared" si="5"/>
        <v>70.800000000000011</v>
      </c>
      <c r="Q44" s="5">
        <v>1</v>
      </c>
      <c r="R44" s="5">
        <v>1150</v>
      </c>
      <c r="S44" s="5">
        <v>1150</v>
      </c>
      <c r="T44" s="5">
        <v>6</v>
      </c>
      <c r="U44" s="5">
        <v>29.11</v>
      </c>
      <c r="V44" s="5">
        <f t="shared" si="2"/>
        <v>174.66</v>
      </c>
      <c r="W44" s="5">
        <f t="shared" si="3"/>
        <v>2067.86</v>
      </c>
      <c r="X44" s="5">
        <v>1600</v>
      </c>
      <c r="Y44" s="5"/>
      <c r="Z44" s="5">
        <f t="shared" si="4"/>
        <v>467.86000000000013</v>
      </c>
    </row>
    <row r="45" spans="1:26" ht="14.25">
      <c r="A45" s="25" t="s">
        <v>1924</v>
      </c>
      <c r="B45" s="26" t="s">
        <v>1925</v>
      </c>
      <c r="C45" s="5">
        <v>1</v>
      </c>
      <c r="D45" s="5">
        <f t="shared" si="6"/>
        <v>1629</v>
      </c>
      <c r="E45" s="5">
        <v>1</v>
      </c>
      <c r="F45" s="5">
        <v>305</v>
      </c>
      <c r="G45" s="5">
        <v>305</v>
      </c>
      <c r="H45" s="5">
        <v>2</v>
      </c>
      <c r="I45" s="5">
        <v>55</v>
      </c>
      <c r="J45" s="5">
        <f t="shared" si="0"/>
        <v>110</v>
      </c>
      <c r="K45" s="5">
        <v>2.1</v>
      </c>
      <c r="L45" s="5">
        <v>143</v>
      </c>
      <c r="M45" s="5">
        <f t="shared" si="1"/>
        <v>300.3</v>
      </c>
      <c r="N45" s="5">
        <v>3</v>
      </c>
      <c r="O45" s="5">
        <v>23.6</v>
      </c>
      <c r="P45" s="5">
        <f t="shared" si="5"/>
        <v>70.800000000000011</v>
      </c>
      <c r="Q45" s="5">
        <v>1</v>
      </c>
      <c r="R45" s="5">
        <v>1150</v>
      </c>
      <c r="S45" s="5">
        <v>1150</v>
      </c>
      <c r="T45" s="5">
        <v>7</v>
      </c>
      <c r="U45" s="5">
        <v>29.11</v>
      </c>
      <c r="V45" s="5">
        <f t="shared" si="2"/>
        <v>203.77</v>
      </c>
      <c r="W45" s="5">
        <f t="shared" si="3"/>
        <v>3768.8700000000003</v>
      </c>
      <c r="X45" s="5">
        <v>1600</v>
      </c>
      <c r="Y45" s="5"/>
      <c r="Z45" s="5">
        <f t="shared" si="4"/>
        <v>2168.8700000000003</v>
      </c>
    </row>
    <row r="46" spans="1:26" ht="14.25">
      <c r="A46" s="25" t="s">
        <v>1926</v>
      </c>
      <c r="B46" s="26" t="s">
        <v>1927</v>
      </c>
      <c r="C46" s="5">
        <v>0</v>
      </c>
      <c r="D46" s="5">
        <f t="shared" si="6"/>
        <v>0</v>
      </c>
      <c r="E46" s="5">
        <v>1</v>
      </c>
      <c r="F46" s="5">
        <v>305</v>
      </c>
      <c r="G46" s="5">
        <v>305</v>
      </c>
      <c r="H46" s="5">
        <v>2</v>
      </c>
      <c r="I46" s="5">
        <v>55</v>
      </c>
      <c r="J46" s="5">
        <f t="shared" si="0"/>
        <v>110</v>
      </c>
      <c r="K46" s="5">
        <v>2</v>
      </c>
      <c r="L46" s="5">
        <v>143</v>
      </c>
      <c r="M46" s="5">
        <f t="shared" si="1"/>
        <v>286</v>
      </c>
      <c r="N46" s="5">
        <v>3</v>
      </c>
      <c r="O46" s="5">
        <v>23.6</v>
      </c>
      <c r="P46" s="5">
        <f t="shared" si="5"/>
        <v>70.800000000000011</v>
      </c>
      <c r="Q46" s="5">
        <v>1</v>
      </c>
      <c r="R46" s="5">
        <v>1150</v>
      </c>
      <c r="S46" s="5">
        <v>1150</v>
      </c>
      <c r="T46" s="5">
        <v>8</v>
      </c>
      <c r="U46" s="5">
        <v>29.11</v>
      </c>
      <c r="V46" s="5">
        <f t="shared" si="2"/>
        <v>232.88</v>
      </c>
      <c r="W46" s="5">
        <f t="shared" si="3"/>
        <v>2154.6799999999998</v>
      </c>
      <c r="X46" s="5">
        <v>1600</v>
      </c>
      <c r="Y46" s="5"/>
      <c r="Z46" s="5">
        <f t="shared" si="4"/>
        <v>554.67999999999984</v>
      </c>
    </row>
    <row r="47" spans="1:26" ht="14.25">
      <c r="A47" s="25" t="s">
        <v>1928</v>
      </c>
      <c r="B47" s="26" t="s">
        <v>1929</v>
      </c>
      <c r="C47" s="5">
        <v>0</v>
      </c>
      <c r="D47" s="5">
        <f t="shared" si="6"/>
        <v>0</v>
      </c>
      <c r="E47" s="5">
        <v>1</v>
      </c>
      <c r="F47" s="5">
        <v>305</v>
      </c>
      <c r="G47" s="5">
        <v>305</v>
      </c>
      <c r="H47" s="5">
        <v>2</v>
      </c>
      <c r="I47" s="5">
        <v>55</v>
      </c>
      <c r="J47" s="5">
        <f t="shared" si="0"/>
        <v>110</v>
      </c>
      <c r="K47" s="5">
        <v>1.8</v>
      </c>
      <c r="L47" s="5">
        <v>143</v>
      </c>
      <c r="M47" s="5">
        <f t="shared" si="1"/>
        <v>257.40000000000003</v>
      </c>
      <c r="N47" s="5">
        <v>3</v>
      </c>
      <c r="O47" s="5">
        <v>23.6</v>
      </c>
      <c r="P47" s="5">
        <f t="shared" si="5"/>
        <v>70.800000000000011</v>
      </c>
      <c r="Q47" s="5">
        <v>1</v>
      </c>
      <c r="R47" s="5">
        <v>1150</v>
      </c>
      <c r="S47" s="5">
        <v>1150</v>
      </c>
      <c r="T47" s="5">
        <v>5</v>
      </c>
      <c r="U47" s="5">
        <v>29.11</v>
      </c>
      <c r="V47" s="5">
        <f t="shared" si="2"/>
        <v>145.55000000000001</v>
      </c>
      <c r="W47" s="5">
        <f t="shared" si="3"/>
        <v>2038.75</v>
      </c>
      <c r="X47" s="5">
        <v>1600</v>
      </c>
      <c r="Y47" s="5"/>
      <c r="Z47" s="5">
        <f t="shared" si="4"/>
        <v>438.75</v>
      </c>
    </row>
    <row r="48" spans="1:26" ht="14.25">
      <c r="A48" s="25" t="s">
        <v>1930</v>
      </c>
      <c r="B48" s="26" t="s">
        <v>1931</v>
      </c>
      <c r="C48" s="5">
        <v>0</v>
      </c>
      <c r="D48" s="5">
        <f t="shared" si="6"/>
        <v>0</v>
      </c>
      <c r="E48" s="5">
        <v>1</v>
      </c>
      <c r="F48" s="5">
        <v>305</v>
      </c>
      <c r="G48" s="5">
        <v>305</v>
      </c>
      <c r="H48" s="5">
        <v>2</v>
      </c>
      <c r="I48" s="5">
        <v>55</v>
      </c>
      <c r="J48" s="5">
        <f t="shared" si="0"/>
        <v>110</v>
      </c>
      <c r="K48" s="5">
        <v>1.8</v>
      </c>
      <c r="L48" s="5">
        <v>143</v>
      </c>
      <c r="M48" s="5">
        <f t="shared" si="1"/>
        <v>257.40000000000003</v>
      </c>
      <c r="N48" s="5">
        <v>3</v>
      </c>
      <c r="O48" s="5">
        <v>23.6</v>
      </c>
      <c r="P48" s="5">
        <f t="shared" si="5"/>
        <v>70.800000000000011</v>
      </c>
      <c r="Q48" s="5">
        <v>1</v>
      </c>
      <c r="R48" s="5">
        <v>1150</v>
      </c>
      <c r="S48" s="5">
        <v>1150</v>
      </c>
      <c r="T48" s="5">
        <v>7</v>
      </c>
      <c r="U48" s="5">
        <v>29.11</v>
      </c>
      <c r="V48" s="5">
        <f t="shared" si="2"/>
        <v>203.77</v>
      </c>
      <c r="W48" s="5">
        <f t="shared" si="3"/>
        <v>2096.9700000000003</v>
      </c>
      <c r="X48" s="5">
        <v>1600</v>
      </c>
      <c r="Y48" s="5"/>
      <c r="Z48" s="5">
        <f t="shared" si="4"/>
        <v>496.97000000000025</v>
      </c>
    </row>
    <row r="49" spans="1:26" ht="14.25">
      <c r="A49" s="25" t="s">
        <v>1932</v>
      </c>
      <c r="B49" s="26" t="s">
        <v>1933</v>
      </c>
      <c r="C49" s="5">
        <v>0</v>
      </c>
      <c r="D49" s="5">
        <f t="shared" si="6"/>
        <v>0</v>
      </c>
      <c r="E49" s="5">
        <v>1</v>
      </c>
      <c r="F49" s="5">
        <v>305</v>
      </c>
      <c r="G49" s="5">
        <v>305</v>
      </c>
      <c r="H49" s="5">
        <v>2</v>
      </c>
      <c r="I49" s="5">
        <v>55</v>
      </c>
      <c r="J49" s="5">
        <f t="shared" si="0"/>
        <v>110</v>
      </c>
      <c r="K49" s="5">
        <v>1.9</v>
      </c>
      <c r="L49" s="5">
        <v>143</v>
      </c>
      <c r="M49" s="5">
        <f t="shared" si="1"/>
        <v>271.7</v>
      </c>
      <c r="N49" s="5">
        <v>3</v>
      </c>
      <c r="O49" s="5">
        <v>23.6</v>
      </c>
      <c r="P49" s="5">
        <f t="shared" si="5"/>
        <v>70.800000000000011</v>
      </c>
      <c r="Q49" s="5">
        <v>1</v>
      </c>
      <c r="R49" s="5">
        <v>1150</v>
      </c>
      <c r="S49" s="5">
        <v>1150</v>
      </c>
      <c r="T49" s="5">
        <v>7</v>
      </c>
      <c r="U49" s="5">
        <v>29.11</v>
      </c>
      <c r="V49" s="5">
        <f t="shared" si="2"/>
        <v>203.77</v>
      </c>
      <c r="W49" s="5">
        <f t="shared" si="3"/>
        <v>2111.27</v>
      </c>
      <c r="X49" s="5">
        <v>1600</v>
      </c>
      <c r="Y49" s="5"/>
      <c r="Z49" s="5">
        <f t="shared" si="4"/>
        <v>511.27</v>
      </c>
    </row>
    <row r="50" spans="1:26" ht="14.25">
      <c r="A50" s="25" t="s">
        <v>1934</v>
      </c>
      <c r="B50" s="26" t="s">
        <v>1935</v>
      </c>
      <c r="C50" s="5">
        <v>0</v>
      </c>
      <c r="D50" s="5">
        <f t="shared" si="6"/>
        <v>0</v>
      </c>
      <c r="E50" s="5">
        <v>1</v>
      </c>
      <c r="F50" s="5">
        <v>305</v>
      </c>
      <c r="G50" s="5">
        <v>305</v>
      </c>
      <c r="H50" s="5">
        <v>2</v>
      </c>
      <c r="I50" s="5">
        <v>55</v>
      </c>
      <c r="J50" s="5">
        <f t="shared" si="0"/>
        <v>110</v>
      </c>
      <c r="K50" s="5">
        <v>1.5</v>
      </c>
      <c r="L50" s="5">
        <v>143</v>
      </c>
      <c r="M50" s="5">
        <f t="shared" si="1"/>
        <v>214.5</v>
      </c>
      <c r="N50" s="5">
        <v>3</v>
      </c>
      <c r="O50" s="5">
        <v>23.6</v>
      </c>
      <c r="P50" s="5">
        <f t="shared" si="5"/>
        <v>70.800000000000011</v>
      </c>
      <c r="Q50" s="5">
        <v>1</v>
      </c>
      <c r="R50" s="5">
        <v>1150</v>
      </c>
      <c r="S50" s="5">
        <v>1150</v>
      </c>
      <c r="T50" s="5">
        <v>6</v>
      </c>
      <c r="U50" s="5">
        <v>29.11</v>
      </c>
      <c r="V50" s="5">
        <f t="shared" si="2"/>
        <v>174.66</v>
      </c>
      <c r="W50" s="5">
        <f t="shared" si="3"/>
        <v>2024.96</v>
      </c>
      <c r="X50" s="5">
        <v>1600</v>
      </c>
      <c r="Y50" s="5"/>
      <c r="Z50" s="5">
        <f t="shared" si="4"/>
        <v>424.96000000000004</v>
      </c>
    </row>
    <row r="51" spans="1:26" ht="14.25">
      <c r="A51" s="25" t="s">
        <v>1936</v>
      </c>
      <c r="B51" s="26" t="s">
        <v>1937</v>
      </c>
      <c r="C51" s="5">
        <v>1</v>
      </c>
      <c r="D51" s="5">
        <f t="shared" si="6"/>
        <v>1629</v>
      </c>
      <c r="E51" s="5">
        <v>1</v>
      </c>
      <c r="F51" s="5">
        <v>305</v>
      </c>
      <c r="G51" s="5">
        <v>305</v>
      </c>
      <c r="H51" s="5">
        <v>2</v>
      </c>
      <c r="I51" s="5">
        <v>55</v>
      </c>
      <c r="J51" s="5">
        <f t="shared" si="0"/>
        <v>110</v>
      </c>
      <c r="K51" s="5">
        <v>1.5</v>
      </c>
      <c r="L51" s="5">
        <v>143</v>
      </c>
      <c r="M51" s="5">
        <f t="shared" si="1"/>
        <v>214.5</v>
      </c>
      <c r="N51" s="5">
        <v>3</v>
      </c>
      <c r="O51" s="5">
        <v>23.6</v>
      </c>
      <c r="P51" s="5">
        <f t="shared" si="5"/>
        <v>70.800000000000011</v>
      </c>
      <c r="Q51" s="5">
        <v>1</v>
      </c>
      <c r="R51" s="5">
        <v>1150</v>
      </c>
      <c r="S51" s="5">
        <v>1150</v>
      </c>
      <c r="T51" s="5">
        <v>8</v>
      </c>
      <c r="U51" s="5">
        <v>29.11</v>
      </c>
      <c r="V51" s="5">
        <f t="shared" si="2"/>
        <v>232.88</v>
      </c>
      <c r="W51" s="5">
        <f t="shared" si="3"/>
        <v>3712.1800000000003</v>
      </c>
      <c r="X51" s="5">
        <v>1600</v>
      </c>
      <c r="Y51" s="5"/>
      <c r="Z51" s="5">
        <f t="shared" si="4"/>
        <v>2112.1800000000003</v>
      </c>
    </row>
    <row r="52" spans="1:26" ht="14.25">
      <c r="A52" s="25" t="s">
        <v>1938</v>
      </c>
      <c r="B52" s="27" t="s">
        <v>1939</v>
      </c>
      <c r="C52" s="5">
        <v>0</v>
      </c>
      <c r="D52" s="5">
        <f t="shared" si="6"/>
        <v>0</v>
      </c>
      <c r="E52" s="5">
        <v>0.5</v>
      </c>
      <c r="F52" s="5">
        <v>305</v>
      </c>
      <c r="G52" s="5">
        <v>200</v>
      </c>
      <c r="H52" s="5">
        <v>0</v>
      </c>
      <c r="I52" s="5">
        <v>55</v>
      </c>
      <c r="J52" s="5">
        <f t="shared" si="0"/>
        <v>0</v>
      </c>
      <c r="K52" s="5">
        <v>1.6</v>
      </c>
      <c r="L52" s="5">
        <v>143</v>
      </c>
      <c r="M52" s="5">
        <f t="shared" si="1"/>
        <v>228.8</v>
      </c>
      <c r="N52" s="5">
        <v>3</v>
      </c>
      <c r="O52" s="5">
        <v>23.6</v>
      </c>
      <c r="P52" s="5">
        <f t="shared" si="5"/>
        <v>70.800000000000011</v>
      </c>
      <c r="Q52" s="5">
        <v>1</v>
      </c>
      <c r="R52" s="5">
        <v>1150</v>
      </c>
      <c r="S52" s="5">
        <v>1150</v>
      </c>
      <c r="T52" s="5">
        <v>5</v>
      </c>
      <c r="U52" s="5">
        <v>29.11</v>
      </c>
      <c r="V52" s="5">
        <f t="shared" si="2"/>
        <v>145.55000000000001</v>
      </c>
      <c r="W52" s="5">
        <f t="shared" si="3"/>
        <v>1795.1499999999999</v>
      </c>
      <c r="X52" s="5">
        <v>1500</v>
      </c>
      <c r="Y52" s="5"/>
      <c r="Z52" s="5">
        <f t="shared" si="4"/>
        <v>295.14999999999986</v>
      </c>
    </row>
    <row r="53" spans="1:26" ht="14.25">
      <c r="A53" s="25" t="s">
        <v>1940</v>
      </c>
      <c r="B53" s="27" t="s">
        <v>1941</v>
      </c>
      <c r="C53" s="5">
        <v>0</v>
      </c>
      <c r="D53" s="5">
        <f t="shared" si="6"/>
        <v>0</v>
      </c>
      <c r="E53" s="5">
        <v>1</v>
      </c>
      <c r="F53" s="5">
        <v>305</v>
      </c>
      <c r="G53" s="5">
        <v>305</v>
      </c>
      <c r="H53" s="5">
        <v>2</v>
      </c>
      <c r="I53" s="5">
        <v>55</v>
      </c>
      <c r="J53" s="5">
        <f t="shared" si="0"/>
        <v>110</v>
      </c>
      <c r="K53" s="5">
        <v>1.8</v>
      </c>
      <c r="L53" s="5">
        <v>143</v>
      </c>
      <c r="M53" s="5">
        <f t="shared" si="1"/>
        <v>257.40000000000003</v>
      </c>
      <c r="N53" s="5">
        <v>3</v>
      </c>
      <c r="O53" s="5">
        <v>23.6</v>
      </c>
      <c r="P53" s="5">
        <f t="shared" si="5"/>
        <v>70.800000000000011</v>
      </c>
      <c r="Q53" s="5">
        <v>1</v>
      </c>
      <c r="R53" s="5">
        <v>1150</v>
      </c>
      <c r="S53" s="5">
        <v>1150</v>
      </c>
      <c r="T53" s="5">
        <v>8</v>
      </c>
      <c r="U53" s="5">
        <v>29.11</v>
      </c>
      <c r="V53" s="5">
        <f t="shared" si="2"/>
        <v>232.88</v>
      </c>
      <c r="W53" s="5">
        <f t="shared" si="3"/>
        <v>2126.08</v>
      </c>
      <c r="X53" s="5">
        <v>1600</v>
      </c>
      <c r="Y53" s="5"/>
      <c r="Z53" s="5">
        <f t="shared" si="4"/>
        <v>526.07999999999993</v>
      </c>
    </row>
    <row r="54" spans="1:26" ht="14.25">
      <c r="A54" s="25" t="s">
        <v>1942</v>
      </c>
      <c r="B54" s="27" t="s">
        <v>1943</v>
      </c>
      <c r="C54" s="5">
        <v>1</v>
      </c>
      <c r="D54" s="5">
        <f t="shared" si="6"/>
        <v>1629</v>
      </c>
      <c r="E54" s="5">
        <v>1</v>
      </c>
      <c r="F54" s="5">
        <v>305</v>
      </c>
      <c r="G54" s="5">
        <v>305</v>
      </c>
      <c r="H54" s="5">
        <v>2</v>
      </c>
      <c r="I54" s="5">
        <v>55</v>
      </c>
      <c r="J54" s="5">
        <f t="shared" si="0"/>
        <v>110</v>
      </c>
      <c r="K54" s="5">
        <v>1.9</v>
      </c>
      <c r="L54" s="5">
        <v>143</v>
      </c>
      <c r="M54" s="5">
        <f t="shared" si="1"/>
        <v>271.7</v>
      </c>
      <c r="N54" s="5">
        <v>3</v>
      </c>
      <c r="O54" s="5">
        <v>23.6</v>
      </c>
      <c r="P54" s="5">
        <f t="shared" si="5"/>
        <v>70.800000000000011</v>
      </c>
      <c r="Q54" s="5">
        <v>1</v>
      </c>
      <c r="R54" s="5">
        <v>1150</v>
      </c>
      <c r="S54" s="5">
        <v>1150</v>
      </c>
      <c r="T54" s="5">
        <v>6</v>
      </c>
      <c r="U54" s="5">
        <v>29.11</v>
      </c>
      <c r="V54" s="5">
        <f t="shared" si="2"/>
        <v>174.66</v>
      </c>
      <c r="W54" s="5">
        <f t="shared" si="3"/>
        <v>3711.16</v>
      </c>
      <c r="X54" s="5">
        <v>1600</v>
      </c>
      <c r="Y54" s="5"/>
      <c r="Z54" s="5">
        <f t="shared" si="4"/>
        <v>2111.16</v>
      </c>
    </row>
    <row r="55" spans="1:26" ht="14.25">
      <c r="A55" s="25" t="s">
        <v>1944</v>
      </c>
      <c r="B55" s="27" t="s">
        <v>1945</v>
      </c>
      <c r="C55" s="5">
        <v>0</v>
      </c>
      <c r="D55" s="5">
        <f t="shared" si="6"/>
        <v>0</v>
      </c>
      <c r="E55" s="5">
        <v>1</v>
      </c>
      <c r="F55" s="5">
        <v>305</v>
      </c>
      <c r="G55" s="5">
        <v>305</v>
      </c>
      <c r="H55" s="5">
        <v>2</v>
      </c>
      <c r="I55" s="5">
        <v>55</v>
      </c>
      <c r="J55" s="5">
        <f t="shared" si="0"/>
        <v>110</v>
      </c>
      <c r="K55" s="5">
        <v>1.8</v>
      </c>
      <c r="L55" s="5">
        <v>143</v>
      </c>
      <c r="M55" s="5">
        <f t="shared" si="1"/>
        <v>257.40000000000003</v>
      </c>
      <c r="N55" s="5">
        <v>3</v>
      </c>
      <c r="O55" s="5">
        <v>23.6</v>
      </c>
      <c r="P55" s="5">
        <f t="shared" si="5"/>
        <v>70.800000000000011</v>
      </c>
      <c r="Q55" s="5">
        <v>1</v>
      </c>
      <c r="R55" s="5">
        <v>1150</v>
      </c>
      <c r="S55" s="5">
        <v>1150</v>
      </c>
      <c r="T55" s="5">
        <v>7</v>
      </c>
      <c r="U55" s="5">
        <v>29.11</v>
      </c>
      <c r="V55" s="5">
        <f t="shared" si="2"/>
        <v>203.77</v>
      </c>
      <c r="W55" s="5">
        <f t="shared" si="3"/>
        <v>2096.9700000000003</v>
      </c>
      <c r="X55" s="5">
        <v>1600</v>
      </c>
      <c r="Y55" s="5"/>
      <c r="Z55" s="5">
        <f t="shared" si="4"/>
        <v>496.97000000000025</v>
      </c>
    </row>
    <row r="56" spans="1:26" ht="14.25">
      <c r="A56" s="25" t="s">
        <v>1946</v>
      </c>
      <c r="B56" s="27" t="s">
        <v>1947</v>
      </c>
      <c r="C56" s="5">
        <v>0</v>
      </c>
      <c r="D56" s="5">
        <f t="shared" si="6"/>
        <v>0</v>
      </c>
      <c r="E56" s="5">
        <v>0</v>
      </c>
      <c r="F56" s="5">
        <v>305</v>
      </c>
      <c r="G56" s="5">
        <v>0</v>
      </c>
      <c r="H56" s="5">
        <v>0</v>
      </c>
      <c r="I56" s="5">
        <v>55</v>
      </c>
      <c r="J56" s="5">
        <f t="shared" si="0"/>
        <v>0</v>
      </c>
      <c r="K56" s="5">
        <v>1.5</v>
      </c>
      <c r="L56" s="5">
        <v>143</v>
      </c>
      <c r="M56" s="5">
        <f t="shared" si="1"/>
        <v>214.5</v>
      </c>
      <c r="N56" s="5">
        <v>3</v>
      </c>
      <c r="O56" s="5">
        <v>23.6</v>
      </c>
      <c r="P56" s="5">
        <f t="shared" si="5"/>
        <v>70.800000000000011</v>
      </c>
      <c r="Q56" s="5">
        <v>1</v>
      </c>
      <c r="R56" s="5">
        <v>1150</v>
      </c>
      <c r="S56" s="5">
        <v>1150</v>
      </c>
      <c r="T56" s="5">
        <v>8</v>
      </c>
      <c r="U56" s="5">
        <v>29.11</v>
      </c>
      <c r="V56" s="5">
        <f t="shared" si="2"/>
        <v>232.88</v>
      </c>
      <c r="W56" s="5">
        <f t="shared" si="3"/>
        <v>1668.1799999999998</v>
      </c>
      <c r="X56" s="5">
        <v>1600</v>
      </c>
      <c r="Y56" s="5"/>
      <c r="Z56" s="5">
        <f t="shared" si="4"/>
        <v>68.179999999999836</v>
      </c>
    </row>
    <row r="57" spans="1:26" ht="14.25">
      <c r="A57" s="25" t="s">
        <v>1948</v>
      </c>
      <c r="B57" s="27" t="s">
        <v>1949</v>
      </c>
      <c r="C57" s="5">
        <v>0</v>
      </c>
      <c r="D57" s="5">
        <f t="shared" si="6"/>
        <v>0</v>
      </c>
      <c r="E57" s="5">
        <v>1</v>
      </c>
      <c r="F57" s="5">
        <v>305</v>
      </c>
      <c r="G57" s="5">
        <v>305</v>
      </c>
      <c r="H57" s="5">
        <v>2</v>
      </c>
      <c r="I57" s="5">
        <v>55</v>
      </c>
      <c r="J57" s="5">
        <f t="shared" si="0"/>
        <v>110</v>
      </c>
      <c r="K57" s="5">
        <v>1.8</v>
      </c>
      <c r="L57" s="5">
        <v>143</v>
      </c>
      <c r="M57" s="5">
        <f t="shared" si="1"/>
        <v>257.40000000000003</v>
      </c>
      <c r="N57" s="5">
        <v>3</v>
      </c>
      <c r="O57" s="5">
        <v>23.6</v>
      </c>
      <c r="P57" s="5">
        <f t="shared" si="5"/>
        <v>70.800000000000011</v>
      </c>
      <c r="Q57" s="5">
        <v>1</v>
      </c>
      <c r="R57" s="5">
        <v>1150</v>
      </c>
      <c r="S57" s="5">
        <v>1150</v>
      </c>
      <c r="T57" s="5">
        <v>5</v>
      </c>
      <c r="U57" s="5">
        <v>29.11</v>
      </c>
      <c r="V57" s="5">
        <f t="shared" si="2"/>
        <v>145.55000000000001</v>
      </c>
      <c r="W57" s="5">
        <f t="shared" si="3"/>
        <v>2038.75</v>
      </c>
      <c r="X57" s="5">
        <v>1600</v>
      </c>
      <c r="Y57" s="5"/>
      <c r="Z57" s="5">
        <f t="shared" si="4"/>
        <v>438.75</v>
      </c>
    </row>
    <row r="58" spans="1:26" ht="14.25">
      <c r="A58" s="25" t="s">
        <v>1950</v>
      </c>
      <c r="B58" s="27" t="s">
        <v>1951</v>
      </c>
      <c r="C58" s="5">
        <v>1</v>
      </c>
      <c r="D58" s="5">
        <f t="shared" si="6"/>
        <v>1629</v>
      </c>
      <c r="E58" s="5">
        <v>1</v>
      </c>
      <c r="F58" s="5">
        <v>305</v>
      </c>
      <c r="G58" s="5">
        <v>305</v>
      </c>
      <c r="H58" s="5">
        <v>2</v>
      </c>
      <c r="I58" s="5">
        <v>55</v>
      </c>
      <c r="J58" s="5">
        <f t="shared" si="0"/>
        <v>110</v>
      </c>
      <c r="K58" s="5">
        <v>1.6</v>
      </c>
      <c r="L58" s="5">
        <v>143</v>
      </c>
      <c r="M58" s="5">
        <f t="shared" si="1"/>
        <v>228.8</v>
      </c>
      <c r="N58" s="5">
        <v>3</v>
      </c>
      <c r="O58" s="5">
        <v>23.6</v>
      </c>
      <c r="P58" s="5">
        <f t="shared" si="5"/>
        <v>70.800000000000011</v>
      </c>
      <c r="Q58" s="5">
        <v>0</v>
      </c>
      <c r="R58" s="5">
        <v>0</v>
      </c>
      <c r="S58" s="5">
        <v>0</v>
      </c>
      <c r="T58" s="5">
        <v>0</v>
      </c>
      <c r="U58" s="5">
        <v>29.11</v>
      </c>
      <c r="V58" s="5">
        <f t="shared" si="2"/>
        <v>0</v>
      </c>
      <c r="W58" s="5">
        <f t="shared" si="3"/>
        <v>2343.6000000000004</v>
      </c>
      <c r="X58" s="5">
        <v>600</v>
      </c>
      <c r="Y58" s="5"/>
      <c r="Z58" s="5">
        <f t="shared" si="4"/>
        <v>1743.6000000000004</v>
      </c>
    </row>
    <row r="59" spans="1:26" ht="14.25">
      <c r="A59" s="25" t="s">
        <v>1952</v>
      </c>
      <c r="B59" s="27" t="s">
        <v>1953</v>
      </c>
      <c r="C59" s="5">
        <v>1</v>
      </c>
      <c r="D59" s="5">
        <f t="shared" si="6"/>
        <v>1629</v>
      </c>
      <c r="E59" s="5">
        <v>1</v>
      </c>
      <c r="F59" s="5">
        <v>305</v>
      </c>
      <c r="G59" s="5">
        <v>305</v>
      </c>
      <c r="H59" s="5">
        <v>2</v>
      </c>
      <c r="I59" s="5">
        <v>55</v>
      </c>
      <c r="J59" s="5">
        <f t="shared" si="0"/>
        <v>110</v>
      </c>
      <c r="K59" s="5">
        <v>1.5</v>
      </c>
      <c r="L59" s="5">
        <v>143</v>
      </c>
      <c r="M59" s="5">
        <f t="shared" si="1"/>
        <v>214.5</v>
      </c>
      <c r="N59" s="5">
        <v>3</v>
      </c>
      <c r="O59" s="5">
        <v>23.6</v>
      </c>
      <c r="P59" s="5">
        <f t="shared" si="5"/>
        <v>70.800000000000011</v>
      </c>
      <c r="Q59" s="5">
        <v>1</v>
      </c>
      <c r="R59" s="5">
        <v>1150</v>
      </c>
      <c r="S59" s="5">
        <v>1150</v>
      </c>
      <c r="T59" s="5">
        <v>7</v>
      </c>
      <c r="U59" s="5">
        <v>29.11</v>
      </c>
      <c r="V59" s="5">
        <f t="shared" si="2"/>
        <v>203.77</v>
      </c>
      <c r="W59" s="5">
        <f t="shared" si="3"/>
        <v>3683.07</v>
      </c>
      <c r="X59" s="5">
        <v>1600</v>
      </c>
      <c r="Y59" s="5"/>
      <c r="Z59" s="5">
        <f t="shared" si="4"/>
        <v>2083.0700000000002</v>
      </c>
    </row>
    <row r="60" spans="1:26" ht="14.25">
      <c r="A60" s="25" t="s">
        <v>1954</v>
      </c>
      <c r="B60" s="27" t="s">
        <v>1955</v>
      </c>
      <c r="C60" s="5">
        <v>1</v>
      </c>
      <c r="D60" s="5">
        <f t="shared" si="6"/>
        <v>1629</v>
      </c>
      <c r="E60" s="5">
        <v>1</v>
      </c>
      <c r="F60" s="5">
        <v>305</v>
      </c>
      <c r="G60" s="5">
        <v>305</v>
      </c>
      <c r="H60" s="5">
        <v>2</v>
      </c>
      <c r="I60" s="5">
        <v>55</v>
      </c>
      <c r="J60" s="5">
        <f t="shared" si="0"/>
        <v>110</v>
      </c>
      <c r="K60" s="5">
        <v>1.8</v>
      </c>
      <c r="L60" s="5">
        <v>143</v>
      </c>
      <c r="M60" s="5">
        <f t="shared" si="1"/>
        <v>257.40000000000003</v>
      </c>
      <c r="N60" s="5">
        <v>3</v>
      </c>
      <c r="O60" s="5">
        <v>23.6</v>
      </c>
      <c r="P60" s="5">
        <f t="shared" si="5"/>
        <v>70.800000000000011</v>
      </c>
      <c r="Q60" s="5">
        <v>0</v>
      </c>
      <c r="R60" s="5">
        <v>0</v>
      </c>
      <c r="S60" s="5">
        <v>0</v>
      </c>
      <c r="T60" s="5">
        <v>0</v>
      </c>
      <c r="U60" s="5">
        <v>29.11</v>
      </c>
      <c r="V60" s="5">
        <f t="shared" si="2"/>
        <v>0</v>
      </c>
      <c r="W60" s="5">
        <f t="shared" si="3"/>
        <v>2372.2000000000003</v>
      </c>
      <c r="X60" s="5">
        <v>600</v>
      </c>
      <c r="Y60" s="5"/>
      <c r="Z60" s="5">
        <f t="shared" si="4"/>
        <v>1772.2000000000003</v>
      </c>
    </row>
    <row r="61" spans="1:26" ht="14.25">
      <c r="A61" s="25" t="s">
        <v>1956</v>
      </c>
      <c r="B61" s="27" t="s">
        <v>1957</v>
      </c>
      <c r="C61" s="5">
        <v>0</v>
      </c>
      <c r="D61" s="5">
        <f t="shared" si="6"/>
        <v>0</v>
      </c>
      <c r="E61" s="5">
        <v>1</v>
      </c>
      <c r="F61" s="5">
        <v>305</v>
      </c>
      <c r="G61" s="5">
        <v>305</v>
      </c>
      <c r="H61" s="5">
        <v>0</v>
      </c>
      <c r="I61" s="5">
        <v>55</v>
      </c>
      <c r="J61" s="5">
        <f t="shared" si="0"/>
        <v>0</v>
      </c>
      <c r="K61" s="5">
        <v>1.8</v>
      </c>
      <c r="L61" s="5">
        <v>143</v>
      </c>
      <c r="M61" s="5">
        <f t="shared" si="1"/>
        <v>257.40000000000003</v>
      </c>
      <c r="N61" s="5">
        <v>3</v>
      </c>
      <c r="O61" s="5">
        <v>23.6</v>
      </c>
      <c r="P61" s="5">
        <f t="shared" si="5"/>
        <v>70.800000000000011</v>
      </c>
      <c r="Q61" s="5">
        <v>1</v>
      </c>
      <c r="R61" s="5">
        <v>1150</v>
      </c>
      <c r="S61" s="5">
        <v>1150</v>
      </c>
      <c r="T61" s="5">
        <v>8</v>
      </c>
      <c r="U61" s="5">
        <v>29.11</v>
      </c>
      <c r="V61" s="5">
        <f t="shared" si="2"/>
        <v>232.88</v>
      </c>
      <c r="W61" s="5">
        <f t="shared" si="3"/>
        <v>2016.08</v>
      </c>
      <c r="X61" s="5">
        <v>1600</v>
      </c>
      <c r="Y61" s="5"/>
      <c r="Z61" s="5">
        <f t="shared" si="4"/>
        <v>416.07999999999993</v>
      </c>
    </row>
    <row r="62" spans="1:26" ht="14.25">
      <c r="A62" s="25" t="s">
        <v>1958</v>
      </c>
      <c r="B62" s="27" t="s">
        <v>1959</v>
      </c>
      <c r="C62" s="5">
        <v>0</v>
      </c>
      <c r="D62" s="5">
        <f t="shared" si="6"/>
        <v>0</v>
      </c>
      <c r="E62" s="5">
        <v>1</v>
      </c>
      <c r="F62" s="5">
        <v>305</v>
      </c>
      <c r="G62" s="5">
        <v>305</v>
      </c>
      <c r="H62" s="5">
        <v>0</v>
      </c>
      <c r="I62" s="5">
        <v>55</v>
      </c>
      <c r="J62" s="5">
        <f t="shared" si="0"/>
        <v>0</v>
      </c>
      <c r="K62" s="5">
        <v>1.9</v>
      </c>
      <c r="L62" s="5">
        <v>143</v>
      </c>
      <c r="M62" s="5">
        <f t="shared" si="1"/>
        <v>271.7</v>
      </c>
      <c r="N62" s="5">
        <v>3</v>
      </c>
      <c r="O62" s="5">
        <v>23.6</v>
      </c>
      <c r="P62" s="5">
        <f t="shared" si="5"/>
        <v>70.800000000000011</v>
      </c>
      <c r="Q62" s="5">
        <v>1</v>
      </c>
      <c r="R62" s="5">
        <v>1150</v>
      </c>
      <c r="S62" s="5">
        <v>1150</v>
      </c>
      <c r="T62" s="5">
        <v>5</v>
      </c>
      <c r="U62" s="5">
        <v>29.11</v>
      </c>
      <c r="V62" s="5">
        <f t="shared" si="2"/>
        <v>145.55000000000001</v>
      </c>
      <c r="W62" s="5">
        <f t="shared" si="3"/>
        <v>1943.05</v>
      </c>
      <c r="X62" s="5">
        <v>1600</v>
      </c>
      <c r="Y62" s="5"/>
      <c r="Z62" s="5">
        <f t="shared" si="4"/>
        <v>343.04999999999995</v>
      </c>
    </row>
    <row r="63" spans="1:26" ht="14.25">
      <c r="A63" s="25" t="s">
        <v>1960</v>
      </c>
      <c r="B63" s="27" t="s">
        <v>1961</v>
      </c>
      <c r="C63" s="5">
        <v>1</v>
      </c>
      <c r="D63" s="5">
        <f t="shared" si="6"/>
        <v>1629</v>
      </c>
      <c r="E63" s="5">
        <v>1</v>
      </c>
      <c r="F63" s="5">
        <v>305</v>
      </c>
      <c r="G63" s="5">
        <v>305</v>
      </c>
      <c r="H63" s="5">
        <v>2</v>
      </c>
      <c r="I63" s="5">
        <v>55</v>
      </c>
      <c r="J63" s="5">
        <f t="shared" si="0"/>
        <v>110</v>
      </c>
      <c r="K63" s="5">
        <v>1.8</v>
      </c>
      <c r="L63" s="5">
        <v>143</v>
      </c>
      <c r="M63" s="5">
        <f t="shared" si="1"/>
        <v>257.40000000000003</v>
      </c>
      <c r="N63" s="5">
        <v>3</v>
      </c>
      <c r="O63" s="5">
        <v>23.6</v>
      </c>
      <c r="P63" s="5">
        <f t="shared" si="5"/>
        <v>70.800000000000011</v>
      </c>
      <c r="Q63" s="5">
        <v>1</v>
      </c>
      <c r="R63" s="5">
        <v>1150</v>
      </c>
      <c r="S63" s="5">
        <v>1150</v>
      </c>
      <c r="T63" s="5">
        <v>8</v>
      </c>
      <c r="U63" s="5">
        <v>29.11</v>
      </c>
      <c r="V63" s="5">
        <f t="shared" si="2"/>
        <v>232.88</v>
      </c>
      <c r="W63" s="5">
        <f t="shared" si="3"/>
        <v>3755.0800000000004</v>
      </c>
      <c r="X63" s="5">
        <v>1600</v>
      </c>
      <c r="Y63" s="5"/>
      <c r="Z63" s="5">
        <f t="shared" si="4"/>
        <v>2155.0800000000004</v>
      </c>
    </row>
    <row r="64" spans="1:26" ht="14.25">
      <c r="A64" s="25" t="s">
        <v>1962</v>
      </c>
      <c r="B64" s="27" t="s">
        <v>1963</v>
      </c>
      <c r="C64" s="5">
        <v>0</v>
      </c>
      <c r="D64" s="5">
        <f t="shared" si="6"/>
        <v>0</v>
      </c>
      <c r="E64" s="5">
        <v>0.5</v>
      </c>
      <c r="F64" s="5">
        <v>305</v>
      </c>
      <c r="G64" s="5">
        <v>200</v>
      </c>
      <c r="H64" s="5">
        <v>0</v>
      </c>
      <c r="I64" s="5">
        <v>55</v>
      </c>
      <c r="J64" s="5">
        <f t="shared" si="0"/>
        <v>0</v>
      </c>
      <c r="K64" s="5">
        <v>2.2000000000000002</v>
      </c>
      <c r="L64" s="5">
        <v>143</v>
      </c>
      <c r="M64" s="5">
        <f t="shared" si="1"/>
        <v>314.60000000000002</v>
      </c>
      <c r="N64" s="5">
        <v>3</v>
      </c>
      <c r="O64" s="5">
        <v>23.6</v>
      </c>
      <c r="P64" s="5">
        <f t="shared" si="5"/>
        <v>70.800000000000011</v>
      </c>
      <c r="Q64" s="5">
        <v>1</v>
      </c>
      <c r="R64" s="5">
        <v>1150</v>
      </c>
      <c r="S64" s="5">
        <v>1150</v>
      </c>
      <c r="T64" s="5">
        <v>6</v>
      </c>
      <c r="U64" s="5">
        <v>29.11</v>
      </c>
      <c r="V64" s="5">
        <f t="shared" si="2"/>
        <v>174.66</v>
      </c>
      <c r="W64" s="5">
        <f t="shared" si="3"/>
        <v>1910.0600000000002</v>
      </c>
      <c r="X64" s="5">
        <v>1600</v>
      </c>
      <c r="Y64" s="5"/>
      <c r="Z64" s="5">
        <f t="shared" si="4"/>
        <v>310.06000000000017</v>
      </c>
    </row>
    <row r="65" spans="1:26" ht="14.25">
      <c r="A65" s="25" t="s">
        <v>1964</v>
      </c>
      <c r="B65" s="27" t="s">
        <v>1965</v>
      </c>
      <c r="C65" s="5">
        <v>0</v>
      </c>
      <c r="D65" s="5">
        <f t="shared" si="6"/>
        <v>0</v>
      </c>
      <c r="E65" s="5">
        <v>1</v>
      </c>
      <c r="F65" s="5">
        <v>305</v>
      </c>
      <c r="G65" s="5">
        <v>305</v>
      </c>
      <c r="H65" s="5">
        <v>0</v>
      </c>
      <c r="I65" s="5">
        <v>55</v>
      </c>
      <c r="J65" s="5">
        <f t="shared" si="0"/>
        <v>0</v>
      </c>
      <c r="K65" s="5">
        <v>1.8</v>
      </c>
      <c r="L65" s="5">
        <v>143</v>
      </c>
      <c r="M65" s="5">
        <f t="shared" si="1"/>
        <v>257.40000000000003</v>
      </c>
      <c r="N65" s="5">
        <v>3</v>
      </c>
      <c r="O65" s="5">
        <v>23.6</v>
      </c>
      <c r="P65" s="5">
        <f t="shared" si="5"/>
        <v>70.800000000000011</v>
      </c>
      <c r="Q65" s="5">
        <v>1</v>
      </c>
      <c r="R65" s="5">
        <v>1150</v>
      </c>
      <c r="S65" s="5">
        <v>1150</v>
      </c>
      <c r="T65" s="5">
        <v>7</v>
      </c>
      <c r="U65" s="5">
        <v>29.11</v>
      </c>
      <c r="V65" s="5">
        <f t="shared" si="2"/>
        <v>203.77</v>
      </c>
      <c r="W65" s="5">
        <f t="shared" si="3"/>
        <v>1986.97</v>
      </c>
      <c r="X65" s="5">
        <v>1600</v>
      </c>
      <c r="Y65" s="5"/>
      <c r="Z65" s="5">
        <f t="shared" si="4"/>
        <v>386.97</v>
      </c>
    </row>
    <row r="66" spans="1:26" ht="14.25">
      <c r="A66" s="25" t="s">
        <v>1966</v>
      </c>
      <c r="B66" s="27" t="s">
        <v>1967</v>
      </c>
      <c r="C66" s="5">
        <v>1</v>
      </c>
      <c r="D66" s="5">
        <f t="shared" si="6"/>
        <v>1629</v>
      </c>
      <c r="E66" s="5">
        <v>1</v>
      </c>
      <c r="F66" s="5">
        <v>305</v>
      </c>
      <c r="G66" s="5">
        <v>305</v>
      </c>
      <c r="H66" s="5">
        <v>2</v>
      </c>
      <c r="I66" s="5">
        <v>55</v>
      </c>
      <c r="J66" s="5">
        <f t="shared" si="0"/>
        <v>110</v>
      </c>
      <c r="K66" s="5">
        <v>2.1</v>
      </c>
      <c r="L66" s="5">
        <v>143</v>
      </c>
      <c r="M66" s="5">
        <f t="shared" si="1"/>
        <v>300.3</v>
      </c>
      <c r="N66" s="5">
        <v>3</v>
      </c>
      <c r="O66" s="5">
        <v>23.6</v>
      </c>
      <c r="P66" s="5">
        <f t="shared" si="5"/>
        <v>70.800000000000011</v>
      </c>
      <c r="Q66" s="5">
        <v>1</v>
      </c>
      <c r="R66" s="5">
        <v>1150</v>
      </c>
      <c r="S66" s="5">
        <v>1150</v>
      </c>
      <c r="T66" s="5">
        <v>8</v>
      </c>
      <c r="U66" s="5">
        <v>29.11</v>
      </c>
      <c r="V66" s="5">
        <f t="shared" si="2"/>
        <v>232.88</v>
      </c>
      <c r="W66" s="5">
        <f t="shared" si="3"/>
        <v>3797.9800000000005</v>
      </c>
      <c r="X66" s="5">
        <v>1600</v>
      </c>
      <c r="Y66" s="5"/>
      <c r="Z66" s="5">
        <f t="shared" si="4"/>
        <v>2197.9800000000005</v>
      </c>
    </row>
    <row r="67" spans="1:26" ht="14.25">
      <c r="A67" s="25" t="s">
        <v>1968</v>
      </c>
      <c r="B67" s="27" t="s">
        <v>1969</v>
      </c>
      <c r="C67" s="5">
        <v>0</v>
      </c>
      <c r="D67" s="5">
        <f t="shared" si="6"/>
        <v>0</v>
      </c>
      <c r="E67" s="5">
        <v>0</v>
      </c>
      <c r="F67" s="5">
        <v>305</v>
      </c>
      <c r="G67" s="5">
        <v>0</v>
      </c>
      <c r="H67" s="5">
        <v>0</v>
      </c>
      <c r="I67" s="5">
        <v>55</v>
      </c>
      <c r="J67" s="5">
        <f t="shared" si="0"/>
        <v>0</v>
      </c>
      <c r="K67" s="5">
        <v>2</v>
      </c>
      <c r="L67" s="5">
        <v>143</v>
      </c>
      <c r="M67" s="5">
        <f t="shared" si="1"/>
        <v>286</v>
      </c>
      <c r="N67" s="5">
        <v>3</v>
      </c>
      <c r="O67" s="5">
        <v>23.6</v>
      </c>
      <c r="P67" s="5">
        <f t="shared" si="5"/>
        <v>70.800000000000011</v>
      </c>
      <c r="Q67" s="5">
        <v>1</v>
      </c>
      <c r="R67" s="5">
        <v>1150</v>
      </c>
      <c r="S67" s="5">
        <v>1150</v>
      </c>
      <c r="T67" s="5">
        <v>5</v>
      </c>
      <c r="U67" s="5">
        <v>29.11</v>
      </c>
      <c r="V67" s="5">
        <f t="shared" si="2"/>
        <v>145.55000000000001</v>
      </c>
      <c r="W67" s="5">
        <f t="shared" si="3"/>
        <v>1652.35</v>
      </c>
      <c r="X67" s="5">
        <v>1600</v>
      </c>
      <c r="Y67" s="5"/>
      <c r="Z67" s="5">
        <f t="shared" si="4"/>
        <v>52.349999999999909</v>
      </c>
    </row>
    <row r="68" spans="1:26" ht="14.25">
      <c r="A68" s="25" t="s">
        <v>1970</v>
      </c>
      <c r="B68" s="27" t="s">
        <v>1971</v>
      </c>
      <c r="C68" s="5">
        <v>0</v>
      </c>
      <c r="D68" s="5">
        <f t="shared" si="6"/>
        <v>0</v>
      </c>
      <c r="E68" s="5">
        <v>1</v>
      </c>
      <c r="F68" s="5">
        <v>305</v>
      </c>
      <c r="G68" s="5">
        <v>305</v>
      </c>
      <c r="H68" s="5">
        <v>0</v>
      </c>
      <c r="I68" s="5">
        <v>55</v>
      </c>
      <c r="J68" s="5">
        <f t="shared" si="0"/>
        <v>0</v>
      </c>
      <c r="K68" s="5">
        <v>1.8</v>
      </c>
      <c r="L68" s="5">
        <v>143</v>
      </c>
      <c r="M68" s="5">
        <f t="shared" si="1"/>
        <v>257.40000000000003</v>
      </c>
      <c r="N68" s="5">
        <v>3</v>
      </c>
      <c r="O68" s="5">
        <v>23.6</v>
      </c>
      <c r="P68" s="5">
        <f t="shared" si="5"/>
        <v>70.800000000000011</v>
      </c>
      <c r="Q68" s="5">
        <v>1</v>
      </c>
      <c r="R68" s="5">
        <v>1150</v>
      </c>
      <c r="S68" s="5">
        <v>1150</v>
      </c>
      <c r="T68" s="5">
        <v>7</v>
      </c>
      <c r="U68" s="5">
        <v>29.11</v>
      </c>
      <c r="V68" s="5">
        <f t="shared" si="2"/>
        <v>203.77</v>
      </c>
      <c r="W68" s="5">
        <f t="shared" si="3"/>
        <v>1986.97</v>
      </c>
      <c r="X68" s="5">
        <v>1600</v>
      </c>
      <c r="Y68" s="5"/>
      <c r="Z68" s="5">
        <f t="shared" si="4"/>
        <v>386.97</v>
      </c>
    </row>
    <row r="69" spans="1:26" ht="14.25">
      <c r="A69" s="25" t="s">
        <v>1972</v>
      </c>
      <c r="B69" s="27" t="s">
        <v>1973</v>
      </c>
      <c r="C69" s="5">
        <v>1</v>
      </c>
      <c r="D69" s="5">
        <f t="shared" si="6"/>
        <v>1629</v>
      </c>
      <c r="E69" s="5">
        <v>1</v>
      </c>
      <c r="F69" s="5">
        <v>305</v>
      </c>
      <c r="G69" s="5">
        <v>305</v>
      </c>
      <c r="H69" s="5">
        <v>2</v>
      </c>
      <c r="I69" s="5">
        <v>55</v>
      </c>
      <c r="J69" s="5">
        <f t="shared" ref="J69:J132" si="7">H69*I69</f>
        <v>110</v>
      </c>
      <c r="K69" s="5">
        <v>1.8</v>
      </c>
      <c r="L69" s="5">
        <v>143</v>
      </c>
      <c r="M69" s="5">
        <f t="shared" ref="M69:M132" si="8">K69*L69</f>
        <v>257.40000000000003</v>
      </c>
      <c r="N69" s="5">
        <v>3</v>
      </c>
      <c r="O69" s="5">
        <v>23.6</v>
      </c>
      <c r="P69" s="5">
        <f t="shared" si="5"/>
        <v>70.800000000000011</v>
      </c>
      <c r="Q69" s="5">
        <v>1</v>
      </c>
      <c r="R69" s="5">
        <v>1150</v>
      </c>
      <c r="S69" s="5">
        <v>1150</v>
      </c>
      <c r="T69" s="5">
        <v>7</v>
      </c>
      <c r="U69" s="5">
        <v>29.11</v>
      </c>
      <c r="V69" s="5">
        <f t="shared" ref="V69:V132" si="9">T69*U69</f>
        <v>203.77</v>
      </c>
      <c r="W69" s="5">
        <f t="shared" ref="W69:W132" si="10">D69+G69+J69+M69+P69+S69+V69</f>
        <v>3725.9700000000003</v>
      </c>
      <c r="X69" s="5">
        <v>1600</v>
      </c>
      <c r="Y69" s="5"/>
      <c r="Z69" s="5">
        <f t="shared" ref="Z69:Z132" si="11">W69-X69</f>
        <v>2125.9700000000003</v>
      </c>
    </row>
    <row r="70" spans="1:26" ht="14.25">
      <c r="A70" s="25" t="s">
        <v>1974</v>
      </c>
      <c r="B70" s="27" t="s">
        <v>1975</v>
      </c>
      <c r="C70" s="5">
        <v>0</v>
      </c>
      <c r="D70" s="5">
        <f t="shared" si="6"/>
        <v>0</v>
      </c>
      <c r="E70" s="5">
        <v>1</v>
      </c>
      <c r="F70" s="5">
        <v>305</v>
      </c>
      <c r="G70" s="5">
        <v>305</v>
      </c>
      <c r="H70" s="5">
        <v>0</v>
      </c>
      <c r="I70" s="5">
        <v>55</v>
      </c>
      <c r="J70" s="5">
        <f t="shared" si="7"/>
        <v>0</v>
      </c>
      <c r="K70" s="5">
        <v>1.9</v>
      </c>
      <c r="L70" s="5">
        <v>143</v>
      </c>
      <c r="M70" s="5">
        <f t="shared" si="8"/>
        <v>271.7</v>
      </c>
      <c r="N70" s="5">
        <v>3</v>
      </c>
      <c r="O70" s="5">
        <v>23.6</v>
      </c>
      <c r="P70" s="5">
        <f t="shared" ref="P70:P133" si="12">N70*O70</f>
        <v>70.800000000000011</v>
      </c>
      <c r="Q70" s="5">
        <v>1</v>
      </c>
      <c r="R70" s="5">
        <v>1150</v>
      </c>
      <c r="S70" s="5">
        <v>1150</v>
      </c>
      <c r="T70" s="5">
        <v>6</v>
      </c>
      <c r="U70" s="5">
        <v>29.11</v>
      </c>
      <c r="V70" s="5">
        <f t="shared" si="9"/>
        <v>174.66</v>
      </c>
      <c r="W70" s="5">
        <f t="shared" si="10"/>
        <v>1972.16</v>
      </c>
      <c r="X70" s="5">
        <v>1600</v>
      </c>
      <c r="Y70" s="5"/>
      <c r="Z70" s="5">
        <f t="shared" si="11"/>
        <v>372.16000000000008</v>
      </c>
    </row>
    <row r="71" spans="1:26" ht="14.25">
      <c r="A71" s="25" t="s">
        <v>1976</v>
      </c>
      <c r="B71" s="27" t="s">
        <v>1977</v>
      </c>
      <c r="C71" s="5">
        <v>0</v>
      </c>
      <c r="D71" s="5">
        <f t="shared" si="6"/>
        <v>0</v>
      </c>
      <c r="E71" s="5">
        <v>0</v>
      </c>
      <c r="F71" s="5">
        <v>305</v>
      </c>
      <c r="G71" s="5">
        <v>0</v>
      </c>
      <c r="H71" s="5">
        <v>0</v>
      </c>
      <c r="I71" s="5">
        <v>55</v>
      </c>
      <c r="J71" s="5">
        <f t="shared" si="7"/>
        <v>0</v>
      </c>
      <c r="K71" s="5">
        <v>1.5</v>
      </c>
      <c r="L71" s="5">
        <v>143</v>
      </c>
      <c r="M71" s="5">
        <f t="shared" si="8"/>
        <v>214.5</v>
      </c>
      <c r="N71" s="5">
        <v>3</v>
      </c>
      <c r="O71" s="5">
        <v>23.6</v>
      </c>
      <c r="P71" s="5">
        <f t="shared" si="12"/>
        <v>70.800000000000011</v>
      </c>
      <c r="Q71" s="5">
        <v>1</v>
      </c>
      <c r="R71" s="5">
        <v>1150</v>
      </c>
      <c r="S71" s="5">
        <v>1150</v>
      </c>
      <c r="T71" s="5">
        <v>8</v>
      </c>
      <c r="U71" s="5">
        <v>29.11</v>
      </c>
      <c r="V71" s="5">
        <f t="shared" si="9"/>
        <v>232.88</v>
      </c>
      <c r="W71" s="5">
        <f t="shared" si="10"/>
        <v>1668.1799999999998</v>
      </c>
      <c r="X71" s="5">
        <v>1600</v>
      </c>
      <c r="Y71" s="5"/>
      <c r="Z71" s="5">
        <f t="shared" si="11"/>
        <v>68.179999999999836</v>
      </c>
    </row>
    <row r="72" spans="1:26" ht="14.25">
      <c r="A72" s="25" t="s">
        <v>1978</v>
      </c>
      <c r="B72" s="27" t="s">
        <v>1979</v>
      </c>
      <c r="C72" s="5">
        <v>0</v>
      </c>
      <c r="D72" s="5">
        <f t="shared" ref="D72:D135" si="13">C72*1629</f>
        <v>0</v>
      </c>
      <c r="E72" s="5">
        <v>1</v>
      </c>
      <c r="F72" s="5">
        <v>305</v>
      </c>
      <c r="G72" s="5">
        <v>305</v>
      </c>
      <c r="H72" s="5">
        <v>0</v>
      </c>
      <c r="I72" s="5">
        <v>55</v>
      </c>
      <c r="J72" s="5">
        <f t="shared" si="7"/>
        <v>0</v>
      </c>
      <c r="K72" s="5">
        <v>1.5</v>
      </c>
      <c r="L72" s="5">
        <v>143</v>
      </c>
      <c r="M72" s="5">
        <f t="shared" si="8"/>
        <v>214.5</v>
      </c>
      <c r="N72" s="5">
        <v>3</v>
      </c>
      <c r="O72" s="5">
        <v>23.6</v>
      </c>
      <c r="P72" s="5">
        <f t="shared" si="12"/>
        <v>70.800000000000011</v>
      </c>
      <c r="Q72" s="5">
        <v>1</v>
      </c>
      <c r="R72" s="5">
        <v>1150</v>
      </c>
      <c r="S72" s="5">
        <v>1150</v>
      </c>
      <c r="T72" s="5">
        <v>5</v>
      </c>
      <c r="U72" s="5">
        <v>29.11</v>
      </c>
      <c r="V72" s="5">
        <f t="shared" si="9"/>
        <v>145.55000000000001</v>
      </c>
      <c r="W72" s="5">
        <f t="shared" si="10"/>
        <v>1885.85</v>
      </c>
      <c r="X72" s="5">
        <v>1600</v>
      </c>
      <c r="Y72" s="5"/>
      <c r="Z72" s="5">
        <f t="shared" si="11"/>
        <v>285.84999999999991</v>
      </c>
    </row>
    <row r="73" spans="1:26" ht="14.25">
      <c r="A73" s="25" t="s">
        <v>1980</v>
      </c>
      <c r="B73" s="27" t="s">
        <v>1981</v>
      </c>
      <c r="C73" s="5">
        <v>1</v>
      </c>
      <c r="D73" s="5">
        <f t="shared" si="13"/>
        <v>1629</v>
      </c>
      <c r="E73" s="5">
        <v>1</v>
      </c>
      <c r="F73" s="5">
        <v>305</v>
      </c>
      <c r="G73" s="5">
        <v>305</v>
      </c>
      <c r="H73" s="5">
        <v>2</v>
      </c>
      <c r="I73" s="5">
        <v>55</v>
      </c>
      <c r="J73" s="5">
        <f t="shared" si="7"/>
        <v>110</v>
      </c>
      <c r="K73" s="5">
        <v>1.6</v>
      </c>
      <c r="L73" s="5">
        <v>143</v>
      </c>
      <c r="M73" s="5">
        <f t="shared" si="8"/>
        <v>228.8</v>
      </c>
      <c r="N73" s="5">
        <v>3</v>
      </c>
      <c r="O73" s="5">
        <v>23.6</v>
      </c>
      <c r="P73" s="5">
        <f t="shared" si="12"/>
        <v>70.800000000000011</v>
      </c>
      <c r="Q73" s="5">
        <v>0</v>
      </c>
      <c r="R73" s="5">
        <v>0</v>
      </c>
      <c r="S73" s="5">
        <v>0</v>
      </c>
      <c r="T73" s="5">
        <v>0</v>
      </c>
      <c r="U73" s="5">
        <v>29.11</v>
      </c>
      <c r="V73" s="5">
        <f t="shared" si="9"/>
        <v>0</v>
      </c>
      <c r="W73" s="5">
        <f t="shared" si="10"/>
        <v>2343.6000000000004</v>
      </c>
      <c r="X73" s="5">
        <v>600</v>
      </c>
      <c r="Y73" s="5"/>
      <c r="Z73" s="5">
        <f t="shared" si="11"/>
        <v>1743.6000000000004</v>
      </c>
    </row>
    <row r="74" spans="1:26" ht="14.25">
      <c r="A74" s="25" t="s">
        <v>1982</v>
      </c>
      <c r="B74" s="27" t="s">
        <v>1983</v>
      </c>
      <c r="C74" s="5">
        <v>1</v>
      </c>
      <c r="D74" s="5">
        <f t="shared" si="13"/>
        <v>1629</v>
      </c>
      <c r="E74" s="5">
        <v>1</v>
      </c>
      <c r="F74" s="5">
        <v>305</v>
      </c>
      <c r="G74" s="5">
        <v>305</v>
      </c>
      <c r="H74" s="5">
        <v>2</v>
      </c>
      <c r="I74" s="5">
        <v>55</v>
      </c>
      <c r="J74" s="5">
        <f t="shared" si="7"/>
        <v>110</v>
      </c>
      <c r="K74" s="5">
        <v>1.8</v>
      </c>
      <c r="L74" s="5">
        <v>143</v>
      </c>
      <c r="M74" s="5">
        <f t="shared" si="8"/>
        <v>257.40000000000003</v>
      </c>
      <c r="N74" s="5">
        <v>3</v>
      </c>
      <c r="O74" s="5">
        <v>23.6</v>
      </c>
      <c r="P74" s="5">
        <f t="shared" si="12"/>
        <v>70.800000000000011</v>
      </c>
      <c r="Q74" s="5">
        <v>1</v>
      </c>
      <c r="R74" s="5">
        <v>1150</v>
      </c>
      <c r="S74" s="5">
        <v>1150</v>
      </c>
      <c r="T74" s="5">
        <v>6</v>
      </c>
      <c r="U74" s="5">
        <v>29.11</v>
      </c>
      <c r="V74" s="5">
        <f t="shared" si="9"/>
        <v>174.66</v>
      </c>
      <c r="W74" s="5">
        <f t="shared" si="10"/>
        <v>3696.86</v>
      </c>
      <c r="X74" s="5">
        <v>1600</v>
      </c>
      <c r="Y74" s="5"/>
      <c r="Z74" s="5">
        <f t="shared" si="11"/>
        <v>2096.86</v>
      </c>
    </row>
    <row r="75" spans="1:26" ht="14.25">
      <c r="A75" s="25" t="s">
        <v>1984</v>
      </c>
      <c r="B75" s="27" t="s">
        <v>1985</v>
      </c>
      <c r="C75" s="5">
        <v>0</v>
      </c>
      <c r="D75" s="5">
        <f t="shared" si="13"/>
        <v>0</v>
      </c>
      <c r="E75" s="5">
        <v>1</v>
      </c>
      <c r="F75" s="5">
        <v>305</v>
      </c>
      <c r="G75" s="5">
        <v>305</v>
      </c>
      <c r="H75" s="5">
        <v>0</v>
      </c>
      <c r="I75" s="5">
        <v>55</v>
      </c>
      <c r="J75" s="5">
        <f t="shared" si="7"/>
        <v>0</v>
      </c>
      <c r="K75" s="5">
        <v>1.9</v>
      </c>
      <c r="L75" s="5">
        <v>143</v>
      </c>
      <c r="M75" s="5">
        <f t="shared" si="8"/>
        <v>271.7</v>
      </c>
      <c r="N75" s="5">
        <v>3</v>
      </c>
      <c r="O75" s="5">
        <v>23.6</v>
      </c>
      <c r="P75" s="5">
        <f t="shared" si="12"/>
        <v>70.800000000000011</v>
      </c>
      <c r="Q75" s="5">
        <v>1</v>
      </c>
      <c r="R75" s="5">
        <v>1150</v>
      </c>
      <c r="S75" s="5">
        <v>1150</v>
      </c>
      <c r="T75" s="5">
        <v>7</v>
      </c>
      <c r="U75" s="5">
        <v>29.11</v>
      </c>
      <c r="V75" s="5">
        <f t="shared" si="9"/>
        <v>203.77</v>
      </c>
      <c r="W75" s="5">
        <f t="shared" si="10"/>
        <v>2001.27</v>
      </c>
      <c r="X75" s="5">
        <v>1600</v>
      </c>
      <c r="Y75" s="5"/>
      <c r="Z75" s="5">
        <f t="shared" si="11"/>
        <v>401.27</v>
      </c>
    </row>
    <row r="76" spans="1:26" ht="14.25">
      <c r="A76" s="25" t="s">
        <v>1986</v>
      </c>
      <c r="B76" s="27" t="s">
        <v>1987</v>
      </c>
      <c r="C76" s="5">
        <v>0</v>
      </c>
      <c r="D76" s="5">
        <f t="shared" si="13"/>
        <v>0</v>
      </c>
      <c r="E76" s="5">
        <v>0</v>
      </c>
      <c r="F76" s="5">
        <v>305</v>
      </c>
      <c r="G76" s="5">
        <v>0</v>
      </c>
      <c r="H76" s="5">
        <v>0</v>
      </c>
      <c r="I76" s="5">
        <v>55</v>
      </c>
      <c r="J76" s="5">
        <f t="shared" si="7"/>
        <v>0</v>
      </c>
      <c r="K76" s="5">
        <v>1.8</v>
      </c>
      <c r="L76" s="5">
        <v>143</v>
      </c>
      <c r="M76" s="5">
        <f t="shared" si="8"/>
        <v>257.40000000000003</v>
      </c>
      <c r="N76" s="5">
        <v>3</v>
      </c>
      <c r="O76" s="5">
        <v>23.6</v>
      </c>
      <c r="P76" s="5">
        <f t="shared" si="12"/>
        <v>70.800000000000011</v>
      </c>
      <c r="Q76" s="5">
        <v>1</v>
      </c>
      <c r="R76" s="5">
        <v>1150</v>
      </c>
      <c r="S76" s="5">
        <v>1150</v>
      </c>
      <c r="T76" s="5">
        <v>8</v>
      </c>
      <c r="U76" s="5">
        <v>29.11</v>
      </c>
      <c r="V76" s="5">
        <f t="shared" si="9"/>
        <v>232.88</v>
      </c>
      <c r="W76" s="5">
        <f t="shared" si="10"/>
        <v>1711.08</v>
      </c>
      <c r="X76" s="5">
        <v>1600</v>
      </c>
      <c r="Y76" s="5"/>
      <c r="Z76" s="5">
        <f t="shared" si="11"/>
        <v>111.07999999999993</v>
      </c>
    </row>
    <row r="77" spans="1:26" ht="14.25">
      <c r="A77" s="25" t="s">
        <v>1988</v>
      </c>
      <c r="B77" s="27" t="s">
        <v>1989</v>
      </c>
      <c r="C77" s="5">
        <v>0</v>
      </c>
      <c r="D77" s="5">
        <f t="shared" si="13"/>
        <v>0</v>
      </c>
      <c r="E77" s="5">
        <v>1</v>
      </c>
      <c r="F77" s="5">
        <v>305</v>
      </c>
      <c r="G77" s="5">
        <v>305</v>
      </c>
      <c r="H77" s="5">
        <v>0</v>
      </c>
      <c r="I77" s="5">
        <v>55</v>
      </c>
      <c r="J77" s="5">
        <f t="shared" si="7"/>
        <v>0</v>
      </c>
      <c r="K77" s="5">
        <v>1.5</v>
      </c>
      <c r="L77" s="5">
        <v>143</v>
      </c>
      <c r="M77" s="5">
        <f t="shared" si="8"/>
        <v>214.5</v>
      </c>
      <c r="N77" s="5">
        <v>3</v>
      </c>
      <c r="O77" s="5">
        <v>23.6</v>
      </c>
      <c r="P77" s="5">
        <f t="shared" si="12"/>
        <v>70.800000000000011</v>
      </c>
      <c r="Q77" s="5">
        <v>1</v>
      </c>
      <c r="R77" s="5">
        <v>1150</v>
      </c>
      <c r="S77" s="5">
        <v>1150</v>
      </c>
      <c r="T77" s="5">
        <v>5</v>
      </c>
      <c r="U77" s="5">
        <v>29.11</v>
      </c>
      <c r="V77" s="5">
        <f t="shared" si="9"/>
        <v>145.55000000000001</v>
      </c>
      <c r="W77" s="5">
        <f t="shared" si="10"/>
        <v>1885.85</v>
      </c>
      <c r="X77" s="5">
        <v>1600</v>
      </c>
      <c r="Y77" s="5"/>
      <c r="Z77" s="5">
        <f t="shared" si="11"/>
        <v>285.84999999999991</v>
      </c>
    </row>
    <row r="78" spans="1:26" ht="14.25">
      <c r="A78" s="25" t="s">
        <v>1990</v>
      </c>
      <c r="B78" s="27" t="s">
        <v>1991</v>
      </c>
      <c r="C78" s="5">
        <v>0</v>
      </c>
      <c r="D78" s="5">
        <f t="shared" si="13"/>
        <v>0</v>
      </c>
      <c r="E78" s="5">
        <v>1</v>
      </c>
      <c r="F78" s="5">
        <v>305</v>
      </c>
      <c r="G78" s="5">
        <v>305</v>
      </c>
      <c r="H78" s="5">
        <v>0</v>
      </c>
      <c r="I78" s="5">
        <v>55</v>
      </c>
      <c r="J78" s="5">
        <f t="shared" si="7"/>
        <v>0</v>
      </c>
      <c r="K78" s="5">
        <v>1.8</v>
      </c>
      <c r="L78" s="5">
        <v>143</v>
      </c>
      <c r="M78" s="5">
        <f t="shared" si="8"/>
        <v>257.40000000000003</v>
      </c>
      <c r="N78" s="5">
        <v>3</v>
      </c>
      <c r="O78" s="5">
        <v>23.6</v>
      </c>
      <c r="P78" s="5">
        <f t="shared" si="12"/>
        <v>70.800000000000011</v>
      </c>
      <c r="Q78" s="5">
        <v>1</v>
      </c>
      <c r="R78" s="5">
        <v>1150</v>
      </c>
      <c r="S78" s="5">
        <v>1150</v>
      </c>
      <c r="T78" s="5">
        <v>7</v>
      </c>
      <c r="U78" s="5">
        <v>29.11</v>
      </c>
      <c r="V78" s="5">
        <f t="shared" si="9"/>
        <v>203.77</v>
      </c>
      <c r="W78" s="5">
        <f t="shared" si="10"/>
        <v>1986.97</v>
      </c>
      <c r="X78" s="5">
        <v>1600</v>
      </c>
      <c r="Y78" s="5"/>
      <c r="Z78" s="5">
        <f t="shared" si="11"/>
        <v>386.97</v>
      </c>
    </row>
    <row r="79" spans="1:26" ht="14.25">
      <c r="A79" s="25" t="s">
        <v>1992</v>
      </c>
      <c r="B79" s="27" t="s">
        <v>1993</v>
      </c>
      <c r="C79" s="5">
        <v>1</v>
      </c>
      <c r="D79" s="5">
        <f t="shared" si="13"/>
        <v>1629</v>
      </c>
      <c r="E79" s="5">
        <v>1</v>
      </c>
      <c r="F79" s="5">
        <v>305</v>
      </c>
      <c r="G79" s="5">
        <v>305</v>
      </c>
      <c r="H79" s="5">
        <v>2</v>
      </c>
      <c r="I79" s="5">
        <v>55</v>
      </c>
      <c r="J79" s="5">
        <f t="shared" si="7"/>
        <v>110</v>
      </c>
      <c r="K79" s="5">
        <v>1.6</v>
      </c>
      <c r="L79" s="5">
        <v>143</v>
      </c>
      <c r="M79" s="5">
        <f t="shared" si="8"/>
        <v>228.8</v>
      </c>
      <c r="N79" s="5">
        <v>3</v>
      </c>
      <c r="O79" s="5">
        <v>23.6</v>
      </c>
      <c r="P79" s="5">
        <f t="shared" si="12"/>
        <v>70.800000000000011</v>
      </c>
      <c r="Q79" s="5">
        <v>1</v>
      </c>
      <c r="R79" s="5">
        <v>1150</v>
      </c>
      <c r="S79" s="5">
        <v>1150</v>
      </c>
      <c r="T79" s="5">
        <v>7</v>
      </c>
      <c r="U79" s="5">
        <v>29.11</v>
      </c>
      <c r="V79" s="5">
        <f t="shared" si="9"/>
        <v>203.77</v>
      </c>
      <c r="W79" s="5">
        <f t="shared" si="10"/>
        <v>3697.3700000000003</v>
      </c>
      <c r="X79" s="5">
        <v>1600</v>
      </c>
      <c r="Y79" s="5"/>
      <c r="Z79" s="5">
        <f t="shared" si="11"/>
        <v>2097.3700000000003</v>
      </c>
    </row>
    <row r="80" spans="1:26" ht="14.25">
      <c r="A80" s="25" t="s">
        <v>1994</v>
      </c>
      <c r="B80" s="27" t="s">
        <v>1995</v>
      </c>
      <c r="C80" s="5">
        <v>0</v>
      </c>
      <c r="D80" s="5">
        <f t="shared" si="13"/>
        <v>0</v>
      </c>
      <c r="E80" s="5">
        <v>0</v>
      </c>
      <c r="F80" s="5">
        <v>305</v>
      </c>
      <c r="G80" s="5">
        <v>0</v>
      </c>
      <c r="H80" s="5">
        <v>0</v>
      </c>
      <c r="I80" s="5">
        <v>55</v>
      </c>
      <c r="J80" s="5">
        <f t="shared" si="7"/>
        <v>0</v>
      </c>
      <c r="K80" s="5">
        <v>1.5</v>
      </c>
      <c r="L80" s="5">
        <v>143</v>
      </c>
      <c r="M80" s="5">
        <f t="shared" si="8"/>
        <v>214.5</v>
      </c>
      <c r="N80" s="5">
        <v>3</v>
      </c>
      <c r="O80" s="5">
        <v>23.6</v>
      </c>
      <c r="P80" s="5">
        <f t="shared" si="12"/>
        <v>70.800000000000011</v>
      </c>
      <c r="Q80" s="5">
        <v>1</v>
      </c>
      <c r="R80" s="5">
        <v>1150</v>
      </c>
      <c r="S80" s="5">
        <v>1150</v>
      </c>
      <c r="T80" s="5">
        <v>6</v>
      </c>
      <c r="U80" s="5">
        <v>29.11</v>
      </c>
      <c r="V80" s="5">
        <f t="shared" si="9"/>
        <v>174.66</v>
      </c>
      <c r="W80" s="5">
        <f t="shared" si="10"/>
        <v>1609.96</v>
      </c>
      <c r="X80" s="5">
        <v>1600</v>
      </c>
      <c r="Y80" s="5"/>
      <c r="Z80" s="5">
        <f t="shared" si="11"/>
        <v>9.9600000000000364</v>
      </c>
    </row>
    <row r="81" spans="1:26" ht="14.25">
      <c r="A81" s="25" t="s">
        <v>1996</v>
      </c>
      <c r="B81" s="27" t="s">
        <v>1997</v>
      </c>
      <c r="C81" s="5">
        <v>0</v>
      </c>
      <c r="D81" s="5">
        <f t="shared" si="13"/>
        <v>0</v>
      </c>
      <c r="E81" s="5">
        <v>1</v>
      </c>
      <c r="F81" s="5">
        <v>305</v>
      </c>
      <c r="G81" s="5">
        <v>305</v>
      </c>
      <c r="H81" s="5">
        <v>0</v>
      </c>
      <c r="I81" s="5">
        <v>55</v>
      </c>
      <c r="J81" s="5">
        <f t="shared" si="7"/>
        <v>0</v>
      </c>
      <c r="K81" s="5">
        <v>1.8</v>
      </c>
      <c r="L81" s="5">
        <v>143</v>
      </c>
      <c r="M81" s="5">
        <f t="shared" si="8"/>
        <v>257.40000000000003</v>
      </c>
      <c r="N81" s="5">
        <v>3</v>
      </c>
      <c r="O81" s="5">
        <v>23.6</v>
      </c>
      <c r="P81" s="5">
        <f t="shared" si="12"/>
        <v>70.800000000000011</v>
      </c>
      <c r="Q81" s="5">
        <v>1</v>
      </c>
      <c r="R81" s="5">
        <v>1150</v>
      </c>
      <c r="S81" s="5">
        <v>1150</v>
      </c>
      <c r="T81" s="5">
        <v>8</v>
      </c>
      <c r="U81" s="5">
        <v>29.11</v>
      </c>
      <c r="V81" s="5">
        <f t="shared" si="9"/>
        <v>232.88</v>
      </c>
      <c r="W81" s="5">
        <f t="shared" si="10"/>
        <v>2016.08</v>
      </c>
      <c r="X81" s="5">
        <v>1600</v>
      </c>
      <c r="Y81" s="5"/>
      <c r="Z81" s="5">
        <f t="shared" si="11"/>
        <v>416.07999999999993</v>
      </c>
    </row>
    <row r="82" spans="1:26" ht="14.25">
      <c r="A82" s="25" t="s">
        <v>1998</v>
      </c>
      <c r="B82" s="27" t="s">
        <v>1999</v>
      </c>
      <c r="C82" s="5">
        <v>1</v>
      </c>
      <c r="D82" s="5">
        <f t="shared" si="13"/>
        <v>1629</v>
      </c>
      <c r="E82" s="5">
        <v>1</v>
      </c>
      <c r="F82" s="5">
        <v>305</v>
      </c>
      <c r="G82" s="5">
        <v>305</v>
      </c>
      <c r="H82" s="5">
        <v>2</v>
      </c>
      <c r="I82" s="5">
        <v>55</v>
      </c>
      <c r="J82" s="5">
        <f t="shared" si="7"/>
        <v>110</v>
      </c>
      <c r="K82" s="5">
        <v>1.8</v>
      </c>
      <c r="L82" s="5">
        <v>143</v>
      </c>
      <c r="M82" s="5">
        <f t="shared" si="8"/>
        <v>257.40000000000003</v>
      </c>
      <c r="N82" s="5">
        <v>3</v>
      </c>
      <c r="O82" s="5">
        <v>23.6</v>
      </c>
      <c r="P82" s="5">
        <f t="shared" si="12"/>
        <v>70.800000000000011</v>
      </c>
      <c r="Q82" s="5">
        <v>1</v>
      </c>
      <c r="R82" s="5">
        <v>1150</v>
      </c>
      <c r="S82" s="5">
        <v>1150</v>
      </c>
      <c r="T82" s="5">
        <v>5</v>
      </c>
      <c r="U82" s="5">
        <v>29.11</v>
      </c>
      <c r="V82" s="5">
        <f t="shared" si="9"/>
        <v>145.55000000000001</v>
      </c>
      <c r="W82" s="5">
        <f t="shared" si="10"/>
        <v>3667.7500000000005</v>
      </c>
      <c r="X82" s="5">
        <v>1600</v>
      </c>
      <c r="Y82" s="5"/>
      <c r="Z82" s="5">
        <f t="shared" si="11"/>
        <v>2067.7500000000005</v>
      </c>
    </row>
    <row r="83" spans="1:26" ht="14.25">
      <c r="A83" s="25" t="s">
        <v>2000</v>
      </c>
      <c r="B83" s="27" t="s">
        <v>2001</v>
      </c>
      <c r="C83" s="5">
        <v>0</v>
      </c>
      <c r="D83" s="5">
        <f t="shared" si="13"/>
        <v>0</v>
      </c>
      <c r="E83" s="5">
        <v>0.5</v>
      </c>
      <c r="F83" s="5">
        <v>305</v>
      </c>
      <c r="G83" s="5">
        <v>200</v>
      </c>
      <c r="H83" s="5">
        <v>0</v>
      </c>
      <c r="I83" s="5">
        <v>55</v>
      </c>
      <c r="J83" s="5">
        <f t="shared" si="7"/>
        <v>0</v>
      </c>
      <c r="K83" s="5">
        <v>1.9</v>
      </c>
      <c r="L83" s="5">
        <v>143</v>
      </c>
      <c r="M83" s="5">
        <f t="shared" si="8"/>
        <v>271.7</v>
      </c>
      <c r="N83" s="5">
        <v>3</v>
      </c>
      <c r="O83" s="5">
        <v>23.6</v>
      </c>
      <c r="P83" s="5">
        <f t="shared" si="12"/>
        <v>70.800000000000011</v>
      </c>
      <c r="Q83" s="5">
        <v>1</v>
      </c>
      <c r="R83" s="5">
        <v>1150</v>
      </c>
      <c r="S83" s="5">
        <v>1150</v>
      </c>
      <c r="T83" s="5">
        <v>8</v>
      </c>
      <c r="U83" s="5">
        <v>29.11</v>
      </c>
      <c r="V83" s="5">
        <f t="shared" si="9"/>
        <v>232.88</v>
      </c>
      <c r="W83" s="5">
        <f t="shared" si="10"/>
        <v>1925.38</v>
      </c>
      <c r="X83" s="5">
        <v>1600</v>
      </c>
      <c r="Y83" s="5"/>
      <c r="Z83" s="5">
        <f t="shared" si="11"/>
        <v>325.38000000000011</v>
      </c>
    </row>
    <row r="84" spans="1:26" ht="14.25">
      <c r="A84" s="25" t="s">
        <v>2002</v>
      </c>
      <c r="B84" s="27" t="s">
        <v>2003</v>
      </c>
      <c r="C84" s="5">
        <v>0</v>
      </c>
      <c r="D84" s="5">
        <f t="shared" si="13"/>
        <v>0</v>
      </c>
      <c r="E84" s="5">
        <v>1</v>
      </c>
      <c r="F84" s="5">
        <v>305</v>
      </c>
      <c r="G84" s="5">
        <v>305</v>
      </c>
      <c r="H84" s="5">
        <v>0</v>
      </c>
      <c r="I84" s="5">
        <v>55</v>
      </c>
      <c r="J84" s="5">
        <f t="shared" si="7"/>
        <v>0</v>
      </c>
      <c r="K84" s="5">
        <v>1.8</v>
      </c>
      <c r="L84" s="5">
        <v>143</v>
      </c>
      <c r="M84" s="5">
        <f t="shared" si="8"/>
        <v>257.40000000000003</v>
      </c>
      <c r="N84" s="5">
        <v>3</v>
      </c>
      <c r="O84" s="5">
        <v>23.6</v>
      </c>
      <c r="P84" s="5">
        <f t="shared" si="12"/>
        <v>70.800000000000011</v>
      </c>
      <c r="Q84" s="5">
        <v>1</v>
      </c>
      <c r="R84" s="5">
        <v>1150</v>
      </c>
      <c r="S84" s="5">
        <v>1150</v>
      </c>
      <c r="T84" s="5">
        <v>6</v>
      </c>
      <c r="U84" s="5">
        <v>29.11</v>
      </c>
      <c r="V84" s="5">
        <f t="shared" si="9"/>
        <v>174.66</v>
      </c>
      <c r="W84" s="5">
        <f t="shared" si="10"/>
        <v>1957.8600000000001</v>
      </c>
      <c r="X84" s="5">
        <v>1600</v>
      </c>
      <c r="Y84" s="5"/>
      <c r="Z84" s="5">
        <f t="shared" si="11"/>
        <v>357.86000000000013</v>
      </c>
    </row>
    <row r="85" spans="1:26" ht="14.25">
      <c r="A85" s="25" t="s">
        <v>2004</v>
      </c>
      <c r="B85" s="27" t="s">
        <v>2005</v>
      </c>
      <c r="C85" s="5">
        <v>0</v>
      </c>
      <c r="D85" s="5">
        <f t="shared" si="13"/>
        <v>0</v>
      </c>
      <c r="E85" s="5">
        <v>0</v>
      </c>
      <c r="F85" s="5">
        <v>305</v>
      </c>
      <c r="G85" s="5">
        <v>0</v>
      </c>
      <c r="H85" s="5">
        <v>0</v>
      </c>
      <c r="I85" s="5">
        <v>55</v>
      </c>
      <c r="J85" s="5">
        <f t="shared" si="7"/>
        <v>0</v>
      </c>
      <c r="K85" s="5">
        <v>2.2000000000000002</v>
      </c>
      <c r="L85" s="5">
        <v>143</v>
      </c>
      <c r="M85" s="5">
        <f t="shared" si="8"/>
        <v>314.60000000000002</v>
      </c>
      <c r="N85" s="5">
        <v>3</v>
      </c>
      <c r="O85" s="5">
        <v>23.6</v>
      </c>
      <c r="P85" s="5">
        <f t="shared" si="12"/>
        <v>70.800000000000011</v>
      </c>
      <c r="Q85" s="5">
        <v>1</v>
      </c>
      <c r="R85" s="5">
        <v>1150</v>
      </c>
      <c r="S85" s="5">
        <v>1150</v>
      </c>
      <c r="T85" s="5">
        <v>7</v>
      </c>
      <c r="U85" s="5">
        <v>29.11</v>
      </c>
      <c r="V85" s="5">
        <f t="shared" si="9"/>
        <v>203.77</v>
      </c>
      <c r="W85" s="5">
        <f t="shared" si="10"/>
        <v>1739.17</v>
      </c>
      <c r="X85" s="5">
        <v>1600</v>
      </c>
      <c r="Y85" s="5"/>
      <c r="Z85" s="5">
        <f t="shared" si="11"/>
        <v>139.17000000000007</v>
      </c>
    </row>
    <row r="86" spans="1:26" ht="14.25">
      <c r="A86" s="25" t="s">
        <v>2006</v>
      </c>
      <c r="B86" s="27" t="s">
        <v>2007</v>
      </c>
      <c r="C86" s="5">
        <v>1</v>
      </c>
      <c r="D86" s="5">
        <f t="shared" si="13"/>
        <v>1629</v>
      </c>
      <c r="E86" s="5">
        <v>1</v>
      </c>
      <c r="F86" s="5">
        <v>305</v>
      </c>
      <c r="G86" s="5">
        <v>305</v>
      </c>
      <c r="H86" s="5">
        <v>2</v>
      </c>
      <c r="I86" s="5">
        <v>55</v>
      </c>
      <c r="J86" s="5">
        <f t="shared" si="7"/>
        <v>110</v>
      </c>
      <c r="K86" s="5">
        <v>1.8</v>
      </c>
      <c r="L86" s="5">
        <v>143</v>
      </c>
      <c r="M86" s="5">
        <f t="shared" si="8"/>
        <v>257.40000000000003</v>
      </c>
      <c r="N86" s="5">
        <v>3</v>
      </c>
      <c r="O86" s="5">
        <v>23.6</v>
      </c>
      <c r="P86" s="5">
        <f t="shared" si="12"/>
        <v>70.800000000000011</v>
      </c>
      <c r="Q86" s="5">
        <v>1</v>
      </c>
      <c r="R86" s="5">
        <v>1150</v>
      </c>
      <c r="S86" s="5">
        <v>1150</v>
      </c>
      <c r="T86" s="5">
        <v>8</v>
      </c>
      <c r="U86" s="5">
        <v>29.11</v>
      </c>
      <c r="V86" s="5">
        <f t="shared" si="9"/>
        <v>232.88</v>
      </c>
      <c r="W86" s="5">
        <f t="shared" si="10"/>
        <v>3755.0800000000004</v>
      </c>
      <c r="X86" s="5">
        <v>1600</v>
      </c>
      <c r="Y86" s="5"/>
      <c r="Z86" s="5">
        <f t="shared" si="11"/>
        <v>2155.0800000000004</v>
      </c>
    </row>
    <row r="87" spans="1:26" ht="14.25">
      <c r="A87" s="25" t="s">
        <v>2008</v>
      </c>
      <c r="B87" s="27" t="s">
        <v>2009</v>
      </c>
      <c r="C87" s="5">
        <v>0</v>
      </c>
      <c r="D87" s="5">
        <f t="shared" si="13"/>
        <v>0</v>
      </c>
      <c r="E87" s="5">
        <v>1</v>
      </c>
      <c r="F87" s="5">
        <v>305</v>
      </c>
      <c r="G87" s="5">
        <v>305</v>
      </c>
      <c r="H87" s="5">
        <v>0</v>
      </c>
      <c r="I87" s="5">
        <v>55</v>
      </c>
      <c r="J87" s="5">
        <f t="shared" si="7"/>
        <v>0</v>
      </c>
      <c r="K87" s="5">
        <v>2.1</v>
      </c>
      <c r="L87" s="5">
        <v>143</v>
      </c>
      <c r="M87" s="5">
        <f t="shared" si="8"/>
        <v>300.3</v>
      </c>
      <c r="N87" s="5">
        <v>3</v>
      </c>
      <c r="O87" s="5">
        <v>23.6</v>
      </c>
      <c r="P87" s="5">
        <f t="shared" si="12"/>
        <v>70.800000000000011</v>
      </c>
      <c r="Q87" s="5">
        <v>1</v>
      </c>
      <c r="R87" s="5">
        <v>1150</v>
      </c>
      <c r="S87" s="5">
        <v>1150</v>
      </c>
      <c r="T87" s="5">
        <v>5</v>
      </c>
      <c r="U87" s="5">
        <v>29.11</v>
      </c>
      <c r="V87" s="5">
        <f t="shared" si="9"/>
        <v>145.55000000000001</v>
      </c>
      <c r="W87" s="5">
        <f t="shared" si="10"/>
        <v>1971.6499999999999</v>
      </c>
      <c r="X87" s="5">
        <v>1600</v>
      </c>
      <c r="Y87" s="5"/>
      <c r="Z87" s="5">
        <f t="shared" si="11"/>
        <v>371.64999999999986</v>
      </c>
    </row>
    <row r="88" spans="1:26" ht="14.25">
      <c r="A88" s="25" t="s">
        <v>2010</v>
      </c>
      <c r="B88" s="27" t="s">
        <v>2011</v>
      </c>
      <c r="C88" s="5">
        <v>0</v>
      </c>
      <c r="D88" s="5">
        <f t="shared" si="13"/>
        <v>0</v>
      </c>
      <c r="E88" s="5">
        <v>1</v>
      </c>
      <c r="F88" s="5">
        <v>305</v>
      </c>
      <c r="G88" s="5">
        <v>305</v>
      </c>
      <c r="H88" s="5">
        <v>0</v>
      </c>
      <c r="I88" s="5">
        <v>55</v>
      </c>
      <c r="J88" s="5">
        <f t="shared" si="7"/>
        <v>0</v>
      </c>
      <c r="K88" s="5">
        <v>2</v>
      </c>
      <c r="L88" s="5">
        <v>143</v>
      </c>
      <c r="M88" s="5">
        <f t="shared" si="8"/>
        <v>286</v>
      </c>
      <c r="N88" s="5">
        <v>3</v>
      </c>
      <c r="O88" s="5">
        <v>23.6</v>
      </c>
      <c r="P88" s="5">
        <f t="shared" si="12"/>
        <v>70.800000000000011</v>
      </c>
      <c r="Q88" s="5">
        <v>1</v>
      </c>
      <c r="R88" s="5">
        <v>1150</v>
      </c>
      <c r="S88" s="5">
        <v>1150</v>
      </c>
      <c r="T88" s="5">
        <v>7</v>
      </c>
      <c r="U88" s="5">
        <v>29.11</v>
      </c>
      <c r="V88" s="5">
        <f t="shared" si="9"/>
        <v>203.77</v>
      </c>
      <c r="W88" s="5">
        <f t="shared" si="10"/>
        <v>2015.57</v>
      </c>
      <c r="X88" s="5">
        <v>1600</v>
      </c>
      <c r="Y88" s="5"/>
      <c r="Z88" s="5">
        <f t="shared" si="11"/>
        <v>415.56999999999994</v>
      </c>
    </row>
    <row r="89" spans="1:26" ht="14.25">
      <c r="A89" s="25" t="s">
        <v>2012</v>
      </c>
      <c r="B89" s="27" t="s">
        <v>2013</v>
      </c>
      <c r="C89" s="5">
        <v>1</v>
      </c>
      <c r="D89" s="5">
        <f t="shared" si="13"/>
        <v>1629</v>
      </c>
      <c r="E89" s="5">
        <v>1</v>
      </c>
      <c r="F89" s="5">
        <v>305</v>
      </c>
      <c r="G89" s="5">
        <v>305</v>
      </c>
      <c r="H89" s="5">
        <v>2</v>
      </c>
      <c r="I89" s="5">
        <v>55</v>
      </c>
      <c r="J89" s="5">
        <f t="shared" si="7"/>
        <v>110</v>
      </c>
      <c r="K89" s="5">
        <v>1.8</v>
      </c>
      <c r="L89" s="5">
        <v>143</v>
      </c>
      <c r="M89" s="5">
        <f t="shared" si="8"/>
        <v>257.40000000000003</v>
      </c>
      <c r="N89" s="5">
        <v>3</v>
      </c>
      <c r="O89" s="5">
        <v>23.6</v>
      </c>
      <c r="P89" s="5">
        <f t="shared" si="12"/>
        <v>70.800000000000011</v>
      </c>
      <c r="Q89" s="5">
        <v>1</v>
      </c>
      <c r="R89" s="5">
        <v>1150</v>
      </c>
      <c r="S89" s="5">
        <v>1150</v>
      </c>
      <c r="T89" s="5">
        <v>7</v>
      </c>
      <c r="U89" s="5">
        <v>29.11</v>
      </c>
      <c r="V89" s="5">
        <f t="shared" si="9"/>
        <v>203.77</v>
      </c>
      <c r="W89" s="5">
        <f t="shared" si="10"/>
        <v>3725.9700000000003</v>
      </c>
      <c r="X89" s="5">
        <v>1600</v>
      </c>
      <c r="Y89" s="5"/>
      <c r="Z89" s="5">
        <f t="shared" si="11"/>
        <v>2125.9700000000003</v>
      </c>
    </row>
    <row r="90" spans="1:26" ht="14.25">
      <c r="A90" s="25" t="s">
        <v>2014</v>
      </c>
      <c r="B90" s="27" t="s">
        <v>2015</v>
      </c>
      <c r="C90" s="5">
        <v>0</v>
      </c>
      <c r="D90" s="5">
        <f t="shared" si="13"/>
        <v>0</v>
      </c>
      <c r="E90" s="5">
        <v>0.5</v>
      </c>
      <c r="F90" s="5">
        <v>305</v>
      </c>
      <c r="G90" s="5">
        <v>200</v>
      </c>
      <c r="H90" s="5">
        <v>0</v>
      </c>
      <c r="I90" s="5">
        <v>55</v>
      </c>
      <c r="J90" s="5">
        <f t="shared" si="7"/>
        <v>0</v>
      </c>
      <c r="K90" s="5">
        <v>1.8</v>
      </c>
      <c r="L90" s="5">
        <v>143</v>
      </c>
      <c r="M90" s="5">
        <f t="shared" si="8"/>
        <v>257.40000000000003</v>
      </c>
      <c r="N90" s="5">
        <v>3</v>
      </c>
      <c r="O90" s="5">
        <v>23.6</v>
      </c>
      <c r="P90" s="5">
        <f t="shared" si="12"/>
        <v>70.800000000000011</v>
      </c>
      <c r="Q90" s="5">
        <v>1</v>
      </c>
      <c r="R90" s="5">
        <v>1150</v>
      </c>
      <c r="S90" s="5">
        <v>1150</v>
      </c>
      <c r="T90" s="5">
        <v>6</v>
      </c>
      <c r="U90" s="5">
        <v>29.11</v>
      </c>
      <c r="V90" s="5">
        <f t="shared" si="9"/>
        <v>174.66</v>
      </c>
      <c r="W90" s="5">
        <f t="shared" si="10"/>
        <v>1852.8600000000001</v>
      </c>
      <c r="X90" s="5">
        <v>1600</v>
      </c>
      <c r="Y90" s="5"/>
      <c r="Z90" s="5">
        <f t="shared" si="11"/>
        <v>252.86000000000013</v>
      </c>
    </row>
    <row r="91" spans="1:26" ht="14.25">
      <c r="A91" s="25" t="s">
        <v>2016</v>
      </c>
      <c r="B91" s="27" t="s">
        <v>2017</v>
      </c>
      <c r="C91" s="5">
        <v>0</v>
      </c>
      <c r="D91" s="5">
        <f t="shared" si="13"/>
        <v>0</v>
      </c>
      <c r="E91" s="5">
        <v>1</v>
      </c>
      <c r="F91" s="5">
        <v>305</v>
      </c>
      <c r="G91" s="5">
        <v>305</v>
      </c>
      <c r="H91" s="5">
        <v>0</v>
      </c>
      <c r="I91" s="5">
        <v>55</v>
      </c>
      <c r="J91" s="5">
        <f t="shared" si="7"/>
        <v>0</v>
      </c>
      <c r="K91" s="5">
        <v>1.9</v>
      </c>
      <c r="L91" s="5">
        <v>143</v>
      </c>
      <c r="M91" s="5">
        <f t="shared" si="8"/>
        <v>271.7</v>
      </c>
      <c r="N91" s="5">
        <v>3</v>
      </c>
      <c r="O91" s="5">
        <v>23.6</v>
      </c>
      <c r="P91" s="5">
        <f t="shared" si="12"/>
        <v>70.800000000000011</v>
      </c>
      <c r="Q91" s="5">
        <v>1</v>
      </c>
      <c r="R91" s="5">
        <v>1150</v>
      </c>
      <c r="S91" s="5">
        <v>1150</v>
      </c>
      <c r="T91" s="5">
        <v>8</v>
      </c>
      <c r="U91" s="5">
        <v>29.11</v>
      </c>
      <c r="V91" s="5">
        <f t="shared" si="9"/>
        <v>232.88</v>
      </c>
      <c r="W91" s="5">
        <f t="shared" si="10"/>
        <v>2030.38</v>
      </c>
      <c r="X91" s="5">
        <v>1600</v>
      </c>
      <c r="Y91" s="5"/>
      <c r="Z91" s="5">
        <f t="shared" si="11"/>
        <v>430.38000000000011</v>
      </c>
    </row>
    <row r="92" spans="1:26" ht="14.25">
      <c r="A92" s="25" t="s">
        <v>2018</v>
      </c>
      <c r="B92" s="27" t="s">
        <v>2019</v>
      </c>
      <c r="C92" s="5">
        <v>0</v>
      </c>
      <c r="D92" s="5">
        <f t="shared" si="13"/>
        <v>0</v>
      </c>
      <c r="E92" s="5">
        <v>1</v>
      </c>
      <c r="F92" s="5">
        <v>305</v>
      </c>
      <c r="G92" s="5">
        <v>305</v>
      </c>
      <c r="H92" s="5">
        <v>0</v>
      </c>
      <c r="I92" s="5">
        <v>55</v>
      </c>
      <c r="J92" s="5">
        <f t="shared" si="7"/>
        <v>0</v>
      </c>
      <c r="K92" s="5">
        <v>1.5</v>
      </c>
      <c r="L92" s="5">
        <v>143</v>
      </c>
      <c r="M92" s="5">
        <f t="shared" si="8"/>
        <v>214.5</v>
      </c>
      <c r="N92" s="5">
        <v>3</v>
      </c>
      <c r="O92" s="5">
        <v>23.6</v>
      </c>
      <c r="P92" s="5">
        <f t="shared" si="12"/>
        <v>70.800000000000011</v>
      </c>
      <c r="Q92" s="5">
        <v>1</v>
      </c>
      <c r="R92" s="5">
        <v>1150</v>
      </c>
      <c r="S92" s="5">
        <v>1150</v>
      </c>
      <c r="T92" s="5">
        <v>5</v>
      </c>
      <c r="U92" s="5">
        <v>29.11</v>
      </c>
      <c r="V92" s="5">
        <f t="shared" si="9"/>
        <v>145.55000000000001</v>
      </c>
      <c r="W92" s="5">
        <f t="shared" si="10"/>
        <v>1885.85</v>
      </c>
      <c r="X92" s="5">
        <v>1600</v>
      </c>
      <c r="Y92" s="5"/>
      <c r="Z92" s="5">
        <f t="shared" si="11"/>
        <v>285.84999999999991</v>
      </c>
    </row>
    <row r="93" spans="1:26" ht="14.25">
      <c r="A93" s="25" t="s">
        <v>2020</v>
      </c>
      <c r="B93" s="27" t="s">
        <v>2021</v>
      </c>
      <c r="C93" s="5">
        <v>1</v>
      </c>
      <c r="D93" s="5">
        <f t="shared" si="13"/>
        <v>1629</v>
      </c>
      <c r="E93" s="5">
        <v>1</v>
      </c>
      <c r="F93" s="5">
        <v>305</v>
      </c>
      <c r="G93" s="5">
        <v>305</v>
      </c>
      <c r="H93" s="5">
        <v>2</v>
      </c>
      <c r="I93" s="5">
        <v>55</v>
      </c>
      <c r="J93" s="5">
        <f t="shared" si="7"/>
        <v>110</v>
      </c>
      <c r="K93" s="5">
        <v>1.5</v>
      </c>
      <c r="L93" s="5">
        <v>143</v>
      </c>
      <c r="M93" s="5">
        <f t="shared" si="8"/>
        <v>214.5</v>
      </c>
      <c r="N93" s="5">
        <v>3</v>
      </c>
      <c r="O93" s="5">
        <v>23.6</v>
      </c>
      <c r="P93" s="5">
        <f t="shared" si="12"/>
        <v>70.800000000000011</v>
      </c>
      <c r="Q93" s="5">
        <v>1</v>
      </c>
      <c r="R93" s="5">
        <v>1150</v>
      </c>
      <c r="S93" s="5">
        <v>1150</v>
      </c>
      <c r="T93" s="5">
        <v>8</v>
      </c>
      <c r="U93" s="5">
        <v>29.11</v>
      </c>
      <c r="V93" s="5">
        <f t="shared" si="9"/>
        <v>232.88</v>
      </c>
      <c r="W93" s="5">
        <f t="shared" si="10"/>
        <v>3712.1800000000003</v>
      </c>
      <c r="X93" s="5">
        <v>1600</v>
      </c>
      <c r="Y93" s="5"/>
      <c r="Z93" s="5">
        <f t="shared" si="11"/>
        <v>2112.1800000000003</v>
      </c>
    </row>
    <row r="94" spans="1:26" ht="14.25">
      <c r="A94" s="25" t="s">
        <v>2022</v>
      </c>
      <c r="B94" s="27" t="s">
        <v>2023</v>
      </c>
      <c r="C94" s="5">
        <v>0</v>
      </c>
      <c r="D94" s="5">
        <f t="shared" si="13"/>
        <v>0</v>
      </c>
      <c r="E94" s="5">
        <v>1</v>
      </c>
      <c r="F94" s="5">
        <v>305</v>
      </c>
      <c r="G94" s="5">
        <v>305</v>
      </c>
      <c r="H94" s="5">
        <v>0</v>
      </c>
      <c r="I94" s="5">
        <v>55</v>
      </c>
      <c r="J94" s="5">
        <f t="shared" si="7"/>
        <v>0</v>
      </c>
      <c r="K94" s="5">
        <v>1.6</v>
      </c>
      <c r="L94" s="5">
        <v>143</v>
      </c>
      <c r="M94" s="5">
        <f t="shared" si="8"/>
        <v>228.8</v>
      </c>
      <c r="N94" s="5">
        <v>3</v>
      </c>
      <c r="O94" s="5">
        <v>23.6</v>
      </c>
      <c r="P94" s="5">
        <f t="shared" si="12"/>
        <v>70.800000000000011</v>
      </c>
      <c r="Q94" s="5">
        <v>1</v>
      </c>
      <c r="R94" s="5">
        <v>1150</v>
      </c>
      <c r="S94" s="5">
        <v>1150</v>
      </c>
      <c r="T94" s="5">
        <v>6</v>
      </c>
      <c r="U94" s="5">
        <v>29.11</v>
      </c>
      <c r="V94" s="5">
        <f t="shared" si="9"/>
        <v>174.66</v>
      </c>
      <c r="W94" s="5">
        <f t="shared" si="10"/>
        <v>1929.26</v>
      </c>
      <c r="X94" s="5">
        <v>1600</v>
      </c>
      <c r="Y94" s="5"/>
      <c r="Z94" s="5">
        <f t="shared" si="11"/>
        <v>329.26</v>
      </c>
    </row>
    <row r="95" spans="1:26" ht="14.25">
      <c r="A95" s="25" t="s">
        <v>2024</v>
      </c>
      <c r="B95" s="27" t="s">
        <v>2025</v>
      </c>
      <c r="C95" s="5">
        <v>0</v>
      </c>
      <c r="D95" s="5">
        <f t="shared" si="13"/>
        <v>0</v>
      </c>
      <c r="E95" s="5">
        <v>1</v>
      </c>
      <c r="F95" s="5">
        <v>305</v>
      </c>
      <c r="G95" s="5">
        <v>305</v>
      </c>
      <c r="H95" s="5">
        <v>0</v>
      </c>
      <c r="I95" s="5">
        <v>55</v>
      </c>
      <c r="J95" s="5">
        <f t="shared" si="7"/>
        <v>0</v>
      </c>
      <c r="K95" s="5">
        <v>1.8</v>
      </c>
      <c r="L95" s="5">
        <v>143</v>
      </c>
      <c r="M95" s="5">
        <f t="shared" si="8"/>
        <v>257.40000000000003</v>
      </c>
      <c r="N95" s="5">
        <v>3</v>
      </c>
      <c r="O95" s="5">
        <v>23.6</v>
      </c>
      <c r="P95" s="5">
        <f t="shared" si="12"/>
        <v>70.800000000000011</v>
      </c>
      <c r="Q95" s="5">
        <v>1</v>
      </c>
      <c r="R95" s="5">
        <v>1150</v>
      </c>
      <c r="S95" s="5">
        <v>1150</v>
      </c>
      <c r="T95" s="5">
        <v>7</v>
      </c>
      <c r="U95" s="5">
        <v>29.11</v>
      </c>
      <c r="V95" s="5">
        <f t="shared" si="9"/>
        <v>203.77</v>
      </c>
      <c r="W95" s="5">
        <f t="shared" si="10"/>
        <v>1986.97</v>
      </c>
      <c r="X95" s="5">
        <v>1600</v>
      </c>
      <c r="Y95" s="5"/>
      <c r="Z95" s="5">
        <f t="shared" si="11"/>
        <v>386.97</v>
      </c>
    </row>
    <row r="96" spans="1:26" ht="14.25">
      <c r="A96" s="25" t="s">
        <v>2026</v>
      </c>
      <c r="B96" s="27" t="s">
        <v>454</v>
      </c>
      <c r="C96" s="5">
        <v>1</v>
      </c>
      <c r="D96" s="5">
        <f t="shared" si="13"/>
        <v>1629</v>
      </c>
      <c r="E96" s="5">
        <v>1</v>
      </c>
      <c r="F96" s="5">
        <v>305</v>
      </c>
      <c r="G96" s="5">
        <v>305</v>
      </c>
      <c r="H96" s="5">
        <v>2</v>
      </c>
      <c r="I96" s="5">
        <v>55</v>
      </c>
      <c r="J96" s="5">
        <f t="shared" si="7"/>
        <v>110</v>
      </c>
      <c r="K96" s="5">
        <v>1.9</v>
      </c>
      <c r="L96" s="5">
        <v>143</v>
      </c>
      <c r="M96" s="5">
        <f t="shared" si="8"/>
        <v>271.7</v>
      </c>
      <c r="N96" s="5">
        <v>3</v>
      </c>
      <c r="O96" s="5">
        <v>23.6</v>
      </c>
      <c r="P96" s="5">
        <f t="shared" si="12"/>
        <v>70.800000000000011</v>
      </c>
      <c r="Q96" s="5">
        <v>1</v>
      </c>
      <c r="R96" s="5">
        <v>1150</v>
      </c>
      <c r="S96" s="5">
        <v>1150</v>
      </c>
      <c r="T96" s="5">
        <v>8</v>
      </c>
      <c r="U96" s="5">
        <v>29.11</v>
      </c>
      <c r="V96" s="5">
        <f t="shared" si="9"/>
        <v>232.88</v>
      </c>
      <c r="W96" s="5">
        <f t="shared" si="10"/>
        <v>3769.38</v>
      </c>
      <c r="X96" s="5">
        <v>1600</v>
      </c>
      <c r="Y96" s="5"/>
      <c r="Z96" s="5">
        <f t="shared" si="11"/>
        <v>2169.38</v>
      </c>
    </row>
    <row r="97" spans="1:26" ht="14.25">
      <c r="A97" s="25" t="s">
        <v>2027</v>
      </c>
      <c r="B97" s="27" t="s">
        <v>2028</v>
      </c>
      <c r="C97" s="5">
        <v>0</v>
      </c>
      <c r="D97" s="5">
        <f t="shared" si="13"/>
        <v>0</v>
      </c>
      <c r="E97" s="5">
        <v>0.5</v>
      </c>
      <c r="F97" s="5">
        <v>305</v>
      </c>
      <c r="G97" s="5">
        <v>200</v>
      </c>
      <c r="H97" s="5">
        <v>0</v>
      </c>
      <c r="I97" s="5">
        <v>55</v>
      </c>
      <c r="J97" s="5">
        <f t="shared" si="7"/>
        <v>0</v>
      </c>
      <c r="K97" s="5">
        <v>1.8</v>
      </c>
      <c r="L97" s="5">
        <v>143</v>
      </c>
      <c r="M97" s="5">
        <f t="shared" si="8"/>
        <v>257.40000000000003</v>
      </c>
      <c r="N97" s="5">
        <v>3</v>
      </c>
      <c r="O97" s="5">
        <v>23.6</v>
      </c>
      <c r="P97" s="5">
        <f t="shared" si="12"/>
        <v>70.800000000000011</v>
      </c>
      <c r="Q97" s="5">
        <v>1</v>
      </c>
      <c r="R97" s="5">
        <v>1150</v>
      </c>
      <c r="S97" s="5">
        <v>1150</v>
      </c>
      <c r="T97" s="5">
        <v>5</v>
      </c>
      <c r="U97" s="5">
        <v>29.11</v>
      </c>
      <c r="V97" s="5">
        <f t="shared" si="9"/>
        <v>145.55000000000001</v>
      </c>
      <c r="W97" s="5">
        <f t="shared" si="10"/>
        <v>1823.75</v>
      </c>
      <c r="X97" s="5">
        <v>1600</v>
      </c>
      <c r="Y97" s="5"/>
      <c r="Z97" s="5">
        <f t="shared" si="11"/>
        <v>223.75</v>
      </c>
    </row>
    <row r="98" spans="1:26" ht="14.25">
      <c r="A98" s="25" t="s">
        <v>2029</v>
      </c>
      <c r="B98" s="27" t="s">
        <v>2030</v>
      </c>
      <c r="C98" s="5">
        <v>0</v>
      </c>
      <c r="D98" s="5">
        <f t="shared" si="13"/>
        <v>0</v>
      </c>
      <c r="E98" s="5">
        <v>1</v>
      </c>
      <c r="F98" s="5">
        <v>305</v>
      </c>
      <c r="G98" s="5">
        <v>305</v>
      </c>
      <c r="H98" s="5">
        <v>0</v>
      </c>
      <c r="I98" s="5">
        <v>55</v>
      </c>
      <c r="J98" s="5">
        <f t="shared" si="7"/>
        <v>0</v>
      </c>
      <c r="K98" s="5">
        <v>1.5</v>
      </c>
      <c r="L98" s="5">
        <v>143</v>
      </c>
      <c r="M98" s="5">
        <f t="shared" si="8"/>
        <v>214.5</v>
      </c>
      <c r="N98" s="5">
        <v>3</v>
      </c>
      <c r="O98" s="5">
        <v>23.6</v>
      </c>
      <c r="P98" s="5">
        <f t="shared" si="12"/>
        <v>70.800000000000011</v>
      </c>
      <c r="Q98" s="5">
        <v>1</v>
      </c>
      <c r="R98" s="5">
        <v>1150</v>
      </c>
      <c r="S98" s="5">
        <v>1150</v>
      </c>
      <c r="T98" s="5">
        <v>7</v>
      </c>
      <c r="U98" s="5">
        <v>29.11</v>
      </c>
      <c r="V98" s="5">
        <f t="shared" si="9"/>
        <v>203.77</v>
      </c>
      <c r="W98" s="5">
        <f t="shared" si="10"/>
        <v>1944.07</v>
      </c>
      <c r="X98" s="5">
        <v>1600</v>
      </c>
      <c r="Y98" s="5"/>
      <c r="Z98" s="5">
        <f t="shared" si="11"/>
        <v>344.06999999999994</v>
      </c>
    </row>
    <row r="99" spans="1:26" ht="14.25">
      <c r="A99" s="25" t="s">
        <v>2031</v>
      </c>
      <c r="B99" s="27" t="s">
        <v>2032</v>
      </c>
      <c r="C99" s="5">
        <v>1</v>
      </c>
      <c r="D99" s="5">
        <f t="shared" si="13"/>
        <v>1629</v>
      </c>
      <c r="E99" s="5">
        <v>1</v>
      </c>
      <c r="F99" s="5">
        <v>305</v>
      </c>
      <c r="G99" s="5">
        <v>305</v>
      </c>
      <c r="H99" s="5">
        <v>2</v>
      </c>
      <c r="I99" s="5">
        <v>55</v>
      </c>
      <c r="J99" s="5">
        <f t="shared" si="7"/>
        <v>110</v>
      </c>
      <c r="K99" s="5">
        <v>1.8</v>
      </c>
      <c r="L99" s="5">
        <v>143</v>
      </c>
      <c r="M99" s="5">
        <f t="shared" si="8"/>
        <v>257.40000000000003</v>
      </c>
      <c r="N99" s="5">
        <v>3</v>
      </c>
      <c r="O99" s="5">
        <v>23.6</v>
      </c>
      <c r="P99" s="5">
        <f t="shared" si="12"/>
        <v>70.800000000000011</v>
      </c>
      <c r="Q99" s="5">
        <v>1</v>
      </c>
      <c r="R99" s="5">
        <v>1150</v>
      </c>
      <c r="S99" s="5">
        <v>1150</v>
      </c>
      <c r="T99" s="5">
        <v>7</v>
      </c>
      <c r="U99" s="5">
        <v>29.11</v>
      </c>
      <c r="V99" s="5">
        <f t="shared" si="9"/>
        <v>203.77</v>
      </c>
      <c r="W99" s="5">
        <f t="shared" si="10"/>
        <v>3725.9700000000003</v>
      </c>
      <c r="X99" s="5">
        <v>1600</v>
      </c>
      <c r="Y99" s="5"/>
      <c r="Z99" s="5">
        <f t="shared" si="11"/>
        <v>2125.9700000000003</v>
      </c>
    </row>
    <row r="100" spans="1:26" ht="14.25">
      <c r="A100" s="25" t="s">
        <v>2033</v>
      </c>
      <c r="B100" s="27" t="s">
        <v>2034</v>
      </c>
      <c r="C100" s="5">
        <v>0</v>
      </c>
      <c r="D100" s="5">
        <f t="shared" si="13"/>
        <v>0</v>
      </c>
      <c r="E100" s="5">
        <v>1</v>
      </c>
      <c r="F100" s="5">
        <v>305</v>
      </c>
      <c r="G100" s="5">
        <v>305</v>
      </c>
      <c r="H100" s="5">
        <v>0</v>
      </c>
      <c r="I100" s="5">
        <v>55</v>
      </c>
      <c r="J100" s="5">
        <f t="shared" si="7"/>
        <v>0</v>
      </c>
      <c r="K100" s="5">
        <v>1.6</v>
      </c>
      <c r="L100" s="5">
        <v>143</v>
      </c>
      <c r="M100" s="5">
        <f t="shared" si="8"/>
        <v>228.8</v>
      </c>
      <c r="N100" s="5">
        <v>3</v>
      </c>
      <c r="O100" s="5">
        <v>23.6</v>
      </c>
      <c r="P100" s="5">
        <f t="shared" si="12"/>
        <v>70.800000000000011</v>
      </c>
      <c r="Q100" s="5">
        <v>1</v>
      </c>
      <c r="R100" s="5">
        <v>1150</v>
      </c>
      <c r="S100" s="5">
        <v>1150</v>
      </c>
      <c r="T100" s="5">
        <v>6</v>
      </c>
      <c r="U100" s="5">
        <v>29.11</v>
      </c>
      <c r="V100" s="5">
        <f t="shared" si="9"/>
        <v>174.66</v>
      </c>
      <c r="W100" s="5">
        <f t="shared" si="10"/>
        <v>1929.26</v>
      </c>
      <c r="X100" s="5">
        <v>1600</v>
      </c>
      <c r="Y100" s="5"/>
      <c r="Z100" s="5">
        <f t="shared" si="11"/>
        <v>329.26</v>
      </c>
    </row>
    <row r="101" spans="1:26" ht="14.25">
      <c r="A101" s="25" t="s">
        <v>2035</v>
      </c>
      <c r="B101" s="27" t="s">
        <v>2036</v>
      </c>
      <c r="C101" s="5">
        <v>0</v>
      </c>
      <c r="D101" s="5">
        <f t="shared" si="13"/>
        <v>0</v>
      </c>
      <c r="E101" s="5">
        <v>0</v>
      </c>
      <c r="F101" s="5">
        <v>305</v>
      </c>
      <c r="G101" s="5">
        <v>0</v>
      </c>
      <c r="H101" s="5">
        <v>0</v>
      </c>
      <c r="I101" s="5">
        <v>55</v>
      </c>
      <c r="J101" s="5">
        <f t="shared" si="7"/>
        <v>0</v>
      </c>
      <c r="K101" s="5">
        <v>1.5</v>
      </c>
      <c r="L101" s="5">
        <v>143</v>
      </c>
      <c r="M101" s="5">
        <f t="shared" si="8"/>
        <v>214.5</v>
      </c>
      <c r="N101" s="5">
        <v>3</v>
      </c>
      <c r="O101" s="5">
        <v>23.6</v>
      </c>
      <c r="P101" s="5">
        <f t="shared" si="12"/>
        <v>70.800000000000011</v>
      </c>
      <c r="Q101" s="5">
        <v>1</v>
      </c>
      <c r="R101" s="5">
        <v>1150</v>
      </c>
      <c r="S101" s="5">
        <v>1150</v>
      </c>
      <c r="T101" s="5">
        <v>8</v>
      </c>
      <c r="U101" s="5">
        <v>29.11</v>
      </c>
      <c r="V101" s="5">
        <f t="shared" si="9"/>
        <v>232.88</v>
      </c>
      <c r="W101" s="5">
        <f t="shared" si="10"/>
        <v>1668.1799999999998</v>
      </c>
      <c r="X101" s="5">
        <v>1600</v>
      </c>
      <c r="Y101" s="5"/>
      <c r="Z101" s="5">
        <f t="shared" si="11"/>
        <v>68.179999999999836</v>
      </c>
    </row>
    <row r="102" spans="1:26" ht="14.25">
      <c r="A102" s="25" t="s">
        <v>2037</v>
      </c>
      <c r="B102" s="27" t="s">
        <v>2038</v>
      </c>
      <c r="C102" s="5">
        <v>0</v>
      </c>
      <c r="D102" s="5">
        <f t="shared" si="13"/>
        <v>0</v>
      </c>
      <c r="E102" s="5">
        <v>0</v>
      </c>
      <c r="F102" s="5">
        <v>305</v>
      </c>
      <c r="G102" s="5">
        <v>0</v>
      </c>
      <c r="H102" s="5">
        <v>0</v>
      </c>
      <c r="I102" s="5">
        <v>55</v>
      </c>
      <c r="J102" s="5">
        <f t="shared" si="7"/>
        <v>0</v>
      </c>
      <c r="K102" s="5">
        <v>1.8</v>
      </c>
      <c r="L102" s="5">
        <v>143</v>
      </c>
      <c r="M102" s="5">
        <f t="shared" si="8"/>
        <v>257.40000000000003</v>
      </c>
      <c r="N102" s="5">
        <v>3</v>
      </c>
      <c r="O102" s="5">
        <v>23.6</v>
      </c>
      <c r="P102" s="5">
        <f t="shared" si="12"/>
        <v>70.800000000000011</v>
      </c>
      <c r="Q102" s="5">
        <v>1</v>
      </c>
      <c r="R102" s="5">
        <v>1150</v>
      </c>
      <c r="S102" s="5">
        <v>1150</v>
      </c>
      <c r="T102" s="5">
        <v>5</v>
      </c>
      <c r="U102" s="5">
        <v>29.11</v>
      </c>
      <c r="V102" s="5">
        <f t="shared" si="9"/>
        <v>145.55000000000001</v>
      </c>
      <c r="W102" s="5">
        <f t="shared" si="10"/>
        <v>1623.75</v>
      </c>
      <c r="X102" s="5">
        <v>1600</v>
      </c>
      <c r="Y102" s="5"/>
      <c r="Z102" s="5">
        <f t="shared" si="11"/>
        <v>23.75</v>
      </c>
    </row>
    <row r="103" spans="1:26" ht="14.25">
      <c r="A103" s="25" t="s">
        <v>2039</v>
      </c>
      <c r="B103" s="27" t="s">
        <v>2040</v>
      </c>
      <c r="C103" s="5">
        <v>0</v>
      </c>
      <c r="D103" s="5">
        <f t="shared" si="13"/>
        <v>0</v>
      </c>
      <c r="E103" s="5">
        <v>1</v>
      </c>
      <c r="F103" s="5">
        <v>305</v>
      </c>
      <c r="G103" s="5">
        <v>305</v>
      </c>
      <c r="H103" s="5">
        <v>2</v>
      </c>
      <c r="I103" s="5">
        <v>55</v>
      </c>
      <c r="J103" s="5">
        <f t="shared" si="7"/>
        <v>110</v>
      </c>
      <c r="K103" s="5">
        <v>1.8</v>
      </c>
      <c r="L103" s="5">
        <v>143</v>
      </c>
      <c r="M103" s="5">
        <f t="shared" si="8"/>
        <v>257.40000000000003</v>
      </c>
      <c r="N103" s="5">
        <v>3</v>
      </c>
      <c r="O103" s="5">
        <v>23.6</v>
      </c>
      <c r="P103" s="5">
        <f t="shared" si="12"/>
        <v>70.800000000000011</v>
      </c>
      <c r="Q103" s="5">
        <v>1</v>
      </c>
      <c r="R103" s="5">
        <v>1150</v>
      </c>
      <c r="S103" s="5">
        <v>1150</v>
      </c>
      <c r="T103" s="5">
        <v>8</v>
      </c>
      <c r="U103" s="5">
        <v>29.11</v>
      </c>
      <c r="V103" s="5">
        <f t="shared" si="9"/>
        <v>232.88</v>
      </c>
      <c r="W103" s="5">
        <f t="shared" si="10"/>
        <v>2126.08</v>
      </c>
      <c r="X103" s="5">
        <v>1600</v>
      </c>
      <c r="Y103" s="5"/>
      <c r="Z103" s="5">
        <f t="shared" si="11"/>
        <v>526.07999999999993</v>
      </c>
    </row>
    <row r="104" spans="1:26" ht="14.25">
      <c r="A104" s="25" t="s">
        <v>2041</v>
      </c>
      <c r="B104" s="27" t="s">
        <v>1979</v>
      </c>
      <c r="C104" s="5">
        <v>0</v>
      </c>
      <c r="D104" s="5">
        <f t="shared" si="13"/>
        <v>0</v>
      </c>
      <c r="E104" s="5">
        <v>0</v>
      </c>
      <c r="F104" s="5">
        <v>305</v>
      </c>
      <c r="G104" s="5">
        <v>0</v>
      </c>
      <c r="H104" s="5">
        <v>2</v>
      </c>
      <c r="I104" s="5">
        <v>55</v>
      </c>
      <c r="J104" s="5">
        <f t="shared" si="7"/>
        <v>110</v>
      </c>
      <c r="K104" s="5">
        <v>1.9</v>
      </c>
      <c r="L104" s="5">
        <v>143</v>
      </c>
      <c r="M104" s="5">
        <f t="shared" si="8"/>
        <v>271.7</v>
      </c>
      <c r="N104" s="5">
        <v>3</v>
      </c>
      <c r="O104" s="5">
        <v>23.6</v>
      </c>
      <c r="P104" s="5">
        <f t="shared" si="12"/>
        <v>70.800000000000011</v>
      </c>
      <c r="Q104" s="5">
        <v>1</v>
      </c>
      <c r="R104" s="5">
        <v>1150</v>
      </c>
      <c r="S104" s="5">
        <v>1150</v>
      </c>
      <c r="T104" s="5">
        <v>6</v>
      </c>
      <c r="U104" s="5">
        <v>29.11</v>
      </c>
      <c r="V104" s="5">
        <f t="shared" si="9"/>
        <v>174.66</v>
      </c>
      <c r="W104" s="5">
        <f t="shared" si="10"/>
        <v>1777.16</v>
      </c>
      <c r="X104" s="5">
        <v>1600</v>
      </c>
      <c r="Y104" s="5"/>
      <c r="Z104" s="5">
        <f t="shared" si="11"/>
        <v>177.16000000000008</v>
      </c>
    </row>
    <row r="105" spans="1:26" ht="14.25">
      <c r="A105" s="25" t="s">
        <v>2042</v>
      </c>
      <c r="B105" s="27" t="s">
        <v>2043</v>
      </c>
      <c r="C105" s="5">
        <v>0</v>
      </c>
      <c r="D105" s="5">
        <f t="shared" si="13"/>
        <v>0</v>
      </c>
      <c r="E105" s="5">
        <v>1</v>
      </c>
      <c r="F105" s="5">
        <v>305</v>
      </c>
      <c r="G105" s="5">
        <v>305</v>
      </c>
      <c r="H105" s="5">
        <v>0</v>
      </c>
      <c r="I105" s="5">
        <v>55</v>
      </c>
      <c r="J105" s="5">
        <f t="shared" si="7"/>
        <v>0</v>
      </c>
      <c r="K105" s="5">
        <v>1.8</v>
      </c>
      <c r="L105" s="5">
        <v>143</v>
      </c>
      <c r="M105" s="5">
        <f t="shared" si="8"/>
        <v>257.40000000000003</v>
      </c>
      <c r="N105" s="5">
        <v>3</v>
      </c>
      <c r="O105" s="5">
        <v>23.6</v>
      </c>
      <c r="P105" s="5">
        <f t="shared" si="12"/>
        <v>70.800000000000011</v>
      </c>
      <c r="Q105" s="5">
        <v>1</v>
      </c>
      <c r="R105" s="5">
        <v>1150</v>
      </c>
      <c r="S105" s="5">
        <v>1150</v>
      </c>
      <c r="T105" s="5">
        <v>7</v>
      </c>
      <c r="U105" s="5">
        <v>29.11</v>
      </c>
      <c r="V105" s="5">
        <f t="shared" si="9"/>
        <v>203.77</v>
      </c>
      <c r="W105" s="5">
        <f t="shared" si="10"/>
        <v>1986.97</v>
      </c>
      <c r="X105" s="5">
        <v>1600</v>
      </c>
      <c r="Y105" s="5"/>
      <c r="Z105" s="5">
        <f t="shared" si="11"/>
        <v>386.97</v>
      </c>
    </row>
    <row r="106" spans="1:26" ht="14.25">
      <c r="A106" s="25" t="s">
        <v>2044</v>
      </c>
      <c r="B106" s="27" t="s">
        <v>2045</v>
      </c>
      <c r="C106" s="5">
        <v>0</v>
      </c>
      <c r="D106" s="5">
        <f t="shared" si="13"/>
        <v>0</v>
      </c>
      <c r="E106" s="5">
        <v>1</v>
      </c>
      <c r="F106" s="5">
        <v>305</v>
      </c>
      <c r="G106" s="5">
        <v>305</v>
      </c>
      <c r="H106" s="5">
        <v>0</v>
      </c>
      <c r="I106" s="5">
        <v>55</v>
      </c>
      <c r="J106" s="5">
        <f t="shared" si="7"/>
        <v>0</v>
      </c>
      <c r="K106" s="5">
        <v>2.2000000000000002</v>
      </c>
      <c r="L106" s="5">
        <v>143</v>
      </c>
      <c r="M106" s="5">
        <f t="shared" si="8"/>
        <v>314.60000000000002</v>
      </c>
      <c r="N106" s="5">
        <v>3</v>
      </c>
      <c r="O106" s="5">
        <v>23.6</v>
      </c>
      <c r="P106" s="5">
        <f t="shared" si="12"/>
        <v>70.800000000000011</v>
      </c>
      <c r="Q106" s="5">
        <v>1</v>
      </c>
      <c r="R106" s="5">
        <v>1150</v>
      </c>
      <c r="S106" s="5">
        <v>1150</v>
      </c>
      <c r="T106" s="5">
        <v>8</v>
      </c>
      <c r="U106" s="5">
        <v>29.11</v>
      </c>
      <c r="V106" s="5">
        <f t="shared" si="9"/>
        <v>232.88</v>
      </c>
      <c r="W106" s="5">
        <f t="shared" si="10"/>
        <v>2073.2800000000002</v>
      </c>
      <c r="X106" s="5">
        <v>1600</v>
      </c>
      <c r="Y106" s="5"/>
      <c r="Z106" s="5">
        <f t="shared" si="11"/>
        <v>473.2800000000002</v>
      </c>
    </row>
    <row r="107" spans="1:26" ht="14.25">
      <c r="A107" s="25" t="s">
        <v>2046</v>
      </c>
      <c r="B107" s="27" t="s">
        <v>2047</v>
      </c>
      <c r="C107" s="5">
        <v>1</v>
      </c>
      <c r="D107" s="5">
        <f t="shared" si="13"/>
        <v>1629</v>
      </c>
      <c r="E107" s="5">
        <v>1</v>
      </c>
      <c r="F107" s="5">
        <v>305</v>
      </c>
      <c r="G107" s="5">
        <v>305</v>
      </c>
      <c r="H107" s="5">
        <v>2</v>
      </c>
      <c r="I107" s="5">
        <v>55</v>
      </c>
      <c r="J107" s="5">
        <f t="shared" si="7"/>
        <v>110</v>
      </c>
      <c r="K107" s="5">
        <v>1.8</v>
      </c>
      <c r="L107" s="5">
        <v>143</v>
      </c>
      <c r="M107" s="5">
        <f t="shared" si="8"/>
        <v>257.40000000000003</v>
      </c>
      <c r="N107" s="5">
        <v>3</v>
      </c>
      <c r="O107" s="5">
        <v>23.6</v>
      </c>
      <c r="P107" s="5">
        <f t="shared" si="12"/>
        <v>70.800000000000011</v>
      </c>
      <c r="Q107" s="5">
        <v>1</v>
      </c>
      <c r="R107" s="5">
        <v>1150</v>
      </c>
      <c r="S107" s="5">
        <v>1150</v>
      </c>
      <c r="T107" s="5">
        <v>5</v>
      </c>
      <c r="U107" s="5">
        <v>29.11</v>
      </c>
      <c r="V107" s="5">
        <f t="shared" si="9"/>
        <v>145.55000000000001</v>
      </c>
      <c r="W107" s="5">
        <f t="shared" si="10"/>
        <v>3667.7500000000005</v>
      </c>
      <c r="X107" s="5">
        <v>1600</v>
      </c>
      <c r="Y107" s="5"/>
      <c r="Z107" s="5">
        <f t="shared" si="11"/>
        <v>2067.7500000000005</v>
      </c>
    </row>
    <row r="108" spans="1:26" ht="14.25">
      <c r="A108" s="25" t="s">
        <v>2048</v>
      </c>
      <c r="B108" s="27" t="s">
        <v>2049</v>
      </c>
      <c r="C108" s="5">
        <v>0</v>
      </c>
      <c r="D108" s="5">
        <f t="shared" si="13"/>
        <v>0</v>
      </c>
      <c r="E108" s="5">
        <v>0.5</v>
      </c>
      <c r="F108" s="5">
        <v>305</v>
      </c>
      <c r="G108" s="5">
        <v>200</v>
      </c>
      <c r="H108" s="5">
        <v>0</v>
      </c>
      <c r="I108" s="5">
        <v>55</v>
      </c>
      <c r="J108" s="5">
        <f t="shared" si="7"/>
        <v>0</v>
      </c>
      <c r="K108" s="5">
        <v>2.1</v>
      </c>
      <c r="L108" s="5">
        <v>143</v>
      </c>
      <c r="M108" s="5">
        <f t="shared" si="8"/>
        <v>300.3</v>
      </c>
      <c r="N108" s="5">
        <v>3</v>
      </c>
      <c r="O108" s="5">
        <v>23.6</v>
      </c>
      <c r="P108" s="5">
        <f t="shared" si="12"/>
        <v>70.800000000000011</v>
      </c>
      <c r="Q108" s="5">
        <v>1</v>
      </c>
      <c r="R108" s="5">
        <v>1150</v>
      </c>
      <c r="S108" s="5">
        <v>1150</v>
      </c>
      <c r="T108" s="5">
        <v>7</v>
      </c>
      <c r="U108" s="5">
        <v>29.11</v>
      </c>
      <c r="V108" s="5">
        <f t="shared" si="9"/>
        <v>203.77</v>
      </c>
      <c r="W108" s="5">
        <f t="shared" si="10"/>
        <v>1924.87</v>
      </c>
      <c r="X108" s="5">
        <v>1600</v>
      </c>
      <c r="Y108" s="5"/>
      <c r="Z108" s="5">
        <f t="shared" si="11"/>
        <v>324.86999999999989</v>
      </c>
    </row>
    <row r="109" spans="1:26" ht="14.25">
      <c r="A109" s="25" t="s">
        <v>2050</v>
      </c>
      <c r="B109" s="27" t="s">
        <v>2051</v>
      </c>
      <c r="C109" s="5">
        <v>0</v>
      </c>
      <c r="D109" s="5">
        <f t="shared" si="13"/>
        <v>0</v>
      </c>
      <c r="E109" s="5">
        <v>1</v>
      </c>
      <c r="F109" s="5">
        <v>305</v>
      </c>
      <c r="G109" s="5">
        <v>305</v>
      </c>
      <c r="H109" s="5">
        <v>0</v>
      </c>
      <c r="I109" s="5">
        <v>55</v>
      </c>
      <c r="J109" s="5">
        <f t="shared" si="7"/>
        <v>0</v>
      </c>
      <c r="K109" s="5">
        <v>2</v>
      </c>
      <c r="L109" s="5">
        <v>143</v>
      </c>
      <c r="M109" s="5">
        <f t="shared" si="8"/>
        <v>286</v>
      </c>
      <c r="N109" s="5">
        <v>3</v>
      </c>
      <c r="O109" s="5">
        <v>23.6</v>
      </c>
      <c r="P109" s="5">
        <f t="shared" si="12"/>
        <v>70.800000000000011</v>
      </c>
      <c r="Q109" s="5">
        <v>1</v>
      </c>
      <c r="R109" s="5">
        <v>1150</v>
      </c>
      <c r="S109" s="5">
        <v>1150</v>
      </c>
      <c r="T109" s="5">
        <v>7</v>
      </c>
      <c r="U109" s="5">
        <v>29.11</v>
      </c>
      <c r="V109" s="5">
        <f t="shared" si="9"/>
        <v>203.77</v>
      </c>
      <c r="W109" s="5">
        <f t="shared" si="10"/>
        <v>2015.57</v>
      </c>
      <c r="X109" s="5">
        <v>1600</v>
      </c>
      <c r="Y109" s="5"/>
      <c r="Z109" s="5">
        <f t="shared" si="11"/>
        <v>415.56999999999994</v>
      </c>
    </row>
    <row r="110" spans="1:26" ht="14.25">
      <c r="A110" s="25" t="s">
        <v>2052</v>
      </c>
      <c r="B110" s="27" t="s">
        <v>2053</v>
      </c>
      <c r="C110" s="5">
        <v>0</v>
      </c>
      <c r="D110" s="5">
        <f t="shared" si="13"/>
        <v>0</v>
      </c>
      <c r="E110" s="5">
        <v>1</v>
      </c>
      <c r="F110" s="5">
        <v>305</v>
      </c>
      <c r="G110" s="5">
        <v>305</v>
      </c>
      <c r="H110" s="5">
        <v>0</v>
      </c>
      <c r="I110" s="5">
        <v>55</v>
      </c>
      <c r="J110" s="5">
        <f t="shared" si="7"/>
        <v>0</v>
      </c>
      <c r="K110" s="5">
        <v>1.8</v>
      </c>
      <c r="L110" s="5">
        <v>143</v>
      </c>
      <c r="M110" s="5">
        <f t="shared" si="8"/>
        <v>257.40000000000003</v>
      </c>
      <c r="N110" s="5">
        <v>3</v>
      </c>
      <c r="O110" s="5">
        <v>23.6</v>
      </c>
      <c r="P110" s="5">
        <f t="shared" si="12"/>
        <v>70.800000000000011</v>
      </c>
      <c r="Q110" s="5">
        <v>1</v>
      </c>
      <c r="R110" s="5">
        <v>1150</v>
      </c>
      <c r="S110" s="5">
        <v>1150</v>
      </c>
      <c r="T110" s="5">
        <v>6</v>
      </c>
      <c r="U110" s="5">
        <v>29.11</v>
      </c>
      <c r="V110" s="5">
        <f t="shared" si="9"/>
        <v>174.66</v>
      </c>
      <c r="W110" s="5">
        <f t="shared" si="10"/>
        <v>1957.8600000000001</v>
      </c>
      <c r="X110" s="5">
        <v>1600</v>
      </c>
      <c r="Y110" s="5"/>
      <c r="Z110" s="5">
        <f t="shared" si="11"/>
        <v>357.86000000000013</v>
      </c>
    </row>
    <row r="111" spans="1:26" ht="14.25">
      <c r="A111" s="25" t="s">
        <v>2054</v>
      </c>
      <c r="B111" s="27" t="s">
        <v>2055</v>
      </c>
      <c r="C111" s="5">
        <v>1</v>
      </c>
      <c r="D111" s="5">
        <f t="shared" si="13"/>
        <v>1629</v>
      </c>
      <c r="E111" s="5">
        <v>1</v>
      </c>
      <c r="F111" s="5">
        <v>305</v>
      </c>
      <c r="G111" s="5">
        <v>305</v>
      </c>
      <c r="H111" s="5">
        <v>2</v>
      </c>
      <c r="I111" s="5">
        <v>55</v>
      </c>
      <c r="J111" s="5">
        <f t="shared" si="7"/>
        <v>110</v>
      </c>
      <c r="K111" s="5">
        <v>1.8</v>
      </c>
      <c r="L111" s="5">
        <v>143</v>
      </c>
      <c r="M111" s="5">
        <f t="shared" si="8"/>
        <v>257.40000000000003</v>
      </c>
      <c r="N111" s="5">
        <v>3</v>
      </c>
      <c r="O111" s="5">
        <v>23.6</v>
      </c>
      <c r="P111" s="5">
        <f t="shared" si="12"/>
        <v>70.800000000000011</v>
      </c>
      <c r="Q111" s="5">
        <v>1</v>
      </c>
      <c r="R111" s="5">
        <v>1150</v>
      </c>
      <c r="S111" s="5">
        <v>1150</v>
      </c>
      <c r="T111" s="5">
        <v>8</v>
      </c>
      <c r="U111" s="5">
        <v>29.11</v>
      </c>
      <c r="V111" s="5">
        <f t="shared" si="9"/>
        <v>232.88</v>
      </c>
      <c r="W111" s="5">
        <f t="shared" si="10"/>
        <v>3755.0800000000004</v>
      </c>
      <c r="X111" s="5">
        <v>1600</v>
      </c>
      <c r="Y111" s="5"/>
      <c r="Z111" s="5">
        <f t="shared" si="11"/>
        <v>2155.0800000000004</v>
      </c>
    </row>
    <row r="112" spans="1:26" ht="14.25">
      <c r="A112" s="25" t="s">
        <v>2056</v>
      </c>
      <c r="B112" s="27" t="s">
        <v>2057</v>
      </c>
      <c r="C112" s="5">
        <v>0</v>
      </c>
      <c r="D112" s="5">
        <f t="shared" si="13"/>
        <v>0</v>
      </c>
      <c r="E112" s="5">
        <v>1</v>
      </c>
      <c r="F112" s="5">
        <v>305</v>
      </c>
      <c r="G112" s="5">
        <v>305</v>
      </c>
      <c r="H112" s="5">
        <v>2</v>
      </c>
      <c r="I112" s="5">
        <v>55</v>
      </c>
      <c r="J112" s="5">
        <f t="shared" si="7"/>
        <v>110</v>
      </c>
      <c r="K112" s="5">
        <v>1.9</v>
      </c>
      <c r="L112" s="5">
        <v>143</v>
      </c>
      <c r="M112" s="5">
        <f t="shared" si="8"/>
        <v>271.7</v>
      </c>
      <c r="N112" s="5">
        <v>3</v>
      </c>
      <c r="O112" s="5">
        <v>23.6</v>
      </c>
      <c r="P112" s="5">
        <f t="shared" si="12"/>
        <v>70.800000000000011</v>
      </c>
      <c r="Q112" s="5">
        <v>1</v>
      </c>
      <c r="R112" s="5">
        <v>1150</v>
      </c>
      <c r="S112" s="5">
        <v>1150</v>
      </c>
      <c r="T112" s="5">
        <v>5</v>
      </c>
      <c r="U112" s="5">
        <v>29.11</v>
      </c>
      <c r="V112" s="5">
        <f t="shared" si="9"/>
        <v>145.55000000000001</v>
      </c>
      <c r="W112" s="5">
        <f t="shared" si="10"/>
        <v>2053.0500000000002</v>
      </c>
      <c r="X112" s="5">
        <v>1600</v>
      </c>
      <c r="Y112" s="5"/>
      <c r="Z112" s="5">
        <f t="shared" si="11"/>
        <v>453.05000000000018</v>
      </c>
    </row>
    <row r="113" spans="1:26" ht="14.25">
      <c r="A113" s="25" t="s">
        <v>2058</v>
      </c>
      <c r="B113" s="27" t="s">
        <v>2059</v>
      </c>
      <c r="C113" s="5">
        <v>0</v>
      </c>
      <c r="D113" s="5">
        <f t="shared" si="13"/>
        <v>0</v>
      </c>
      <c r="E113" s="5">
        <v>1</v>
      </c>
      <c r="F113" s="5">
        <v>305</v>
      </c>
      <c r="G113" s="5">
        <v>200</v>
      </c>
      <c r="H113" s="5">
        <v>0</v>
      </c>
      <c r="I113" s="5">
        <v>55</v>
      </c>
      <c r="J113" s="5">
        <f t="shared" si="7"/>
        <v>0</v>
      </c>
      <c r="K113" s="5">
        <v>1.5</v>
      </c>
      <c r="L113" s="5">
        <v>143</v>
      </c>
      <c r="M113" s="5">
        <f t="shared" si="8"/>
        <v>214.5</v>
      </c>
      <c r="N113" s="5">
        <v>3</v>
      </c>
      <c r="O113" s="5">
        <v>23.6</v>
      </c>
      <c r="P113" s="5">
        <f t="shared" si="12"/>
        <v>70.800000000000011</v>
      </c>
      <c r="Q113" s="5">
        <v>1</v>
      </c>
      <c r="R113" s="5">
        <v>1150</v>
      </c>
      <c r="S113" s="5">
        <v>1150</v>
      </c>
      <c r="T113" s="5">
        <v>8</v>
      </c>
      <c r="U113" s="5">
        <v>29.11</v>
      </c>
      <c r="V113" s="5">
        <f t="shared" si="9"/>
        <v>232.88</v>
      </c>
      <c r="W113" s="5">
        <f t="shared" si="10"/>
        <v>1868.1799999999998</v>
      </c>
      <c r="X113" s="5">
        <v>1600</v>
      </c>
      <c r="Y113" s="5"/>
      <c r="Z113" s="5">
        <f t="shared" si="11"/>
        <v>268.17999999999984</v>
      </c>
    </row>
    <row r="114" spans="1:26" ht="14.25">
      <c r="A114" s="25" t="s">
        <v>2060</v>
      </c>
      <c r="B114" s="27" t="s">
        <v>2061</v>
      </c>
      <c r="C114" s="5">
        <v>0</v>
      </c>
      <c r="D114" s="5">
        <f t="shared" si="13"/>
        <v>0</v>
      </c>
      <c r="E114" s="5">
        <v>1</v>
      </c>
      <c r="F114" s="5">
        <v>305</v>
      </c>
      <c r="G114" s="5">
        <v>200</v>
      </c>
      <c r="H114" s="5">
        <v>0</v>
      </c>
      <c r="I114" s="5">
        <v>55</v>
      </c>
      <c r="J114" s="5">
        <f t="shared" si="7"/>
        <v>0</v>
      </c>
      <c r="K114" s="5">
        <v>1.5</v>
      </c>
      <c r="L114" s="5">
        <v>143</v>
      </c>
      <c r="M114" s="5">
        <f t="shared" si="8"/>
        <v>214.5</v>
      </c>
      <c r="N114" s="5">
        <v>3</v>
      </c>
      <c r="O114" s="5">
        <v>23.6</v>
      </c>
      <c r="P114" s="5">
        <f t="shared" si="12"/>
        <v>70.800000000000011</v>
      </c>
      <c r="Q114" s="5">
        <v>1</v>
      </c>
      <c r="R114" s="5">
        <v>1150</v>
      </c>
      <c r="S114" s="5">
        <v>1150</v>
      </c>
      <c r="T114" s="5">
        <v>6</v>
      </c>
      <c r="U114" s="5">
        <v>29.11</v>
      </c>
      <c r="V114" s="5">
        <f t="shared" si="9"/>
        <v>174.66</v>
      </c>
      <c r="W114" s="5">
        <f t="shared" si="10"/>
        <v>1809.96</v>
      </c>
      <c r="X114" s="5">
        <v>1600</v>
      </c>
      <c r="Y114" s="5"/>
      <c r="Z114" s="5">
        <f t="shared" si="11"/>
        <v>209.96000000000004</v>
      </c>
    </row>
    <row r="115" spans="1:26" ht="14.25">
      <c r="A115" s="25" t="s">
        <v>2062</v>
      </c>
      <c r="B115" s="27" t="s">
        <v>2063</v>
      </c>
      <c r="C115" s="5">
        <v>0</v>
      </c>
      <c r="D115" s="5">
        <f t="shared" si="13"/>
        <v>0</v>
      </c>
      <c r="E115" s="5">
        <v>1</v>
      </c>
      <c r="F115" s="5">
        <v>305</v>
      </c>
      <c r="G115" s="5">
        <v>305</v>
      </c>
      <c r="H115" s="5">
        <v>2</v>
      </c>
      <c r="I115" s="5">
        <v>55</v>
      </c>
      <c r="J115" s="5">
        <f t="shared" si="7"/>
        <v>110</v>
      </c>
      <c r="K115" s="5">
        <v>1.6</v>
      </c>
      <c r="L115" s="5">
        <v>143</v>
      </c>
      <c r="M115" s="5">
        <f t="shared" si="8"/>
        <v>228.8</v>
      </c>
      <c r="N115" s="5">
        <v>3</v>
      </c>
      <c r="O115" s="5">
        <v>23.6</v>
      </c>
      <c r="P115" s="5">
        <f t="shared" si="12"/>
        <v>70.800000000000011</v>
      </c>
      <c r="Q115" s="5">
        <v>1</v>
      </c>
      <c r="R115" s="5">
        <v>1150</v>
      </c>
      <c r="S115" s="5">
        <v>1150</v>
      </c>
      <c r="T115" s="5">
        <v>7</v>
      </c>
      <c r="U115" s="5">
        <v>29.11</v>
      </c>
      <c r="V115" s="5">
        <f t="shared" si="9"/>
        <v>203.77</v>
      </c>
      <c r="W115" s="5">
        <f t="shared" si="10"/>
        <v>2068.37</v>
      </c>
      <c r="X115" s="5">
        <v>1600</v>
      </c>
      <c r="Y115" s="5"/>
      <c r="Z115" s="5">
        <f t="shared" si="11"/>
        <v>468.36999999999989</v>
      </c>
    </row>
    <row r="116" spans="1:26" ht="14.25">
      <c r="A116" s="25" t="s">
        <v>2064</v>
      </c>
      <c r="B116" s="27" t="s">
        <v>2065</v>
      </c>
      <c r="C116" s="5">
        <v>0</v>
      </c>
      <c r="D116" s="5">
        <f t="shared" si="13"/>
        <v>0</v>
      </c>
      <c r="E116" s="5">
        <v>0.5</v>
      </c>
      <c r="F116" s="5">
        <v>305</v>
      </c>
      <c r="G116" s="5">
        <v>200</v>
      </c>
      <c r="H116" s="5">
        <v>2</v>
      </c>
      <c r="I116" s="5">
        <v>55</v>
      </c>
      <c r="J116" s="5">
        <f t="shared" si="7"/>
        <v>110</v>
      </c>
      <c r="K116" s="5">
        <v>1.8</v>
      </c>
      <c r="L116" s="5">
        <v>143</v>
      </c>
      <c r="M116" s="5">
        <f t="shared" si="8"/>
        <v>257.40000000000003</v>
      </c>
      <c r="N116" s="5">
        <v>3</v>
      </c>
      <c r="O116" s="5">
        <v>23.6</v>
      </c>
      <c r="P116" s="5">
        <f t="shared" si="12"/>
        <v>70.800000000000011</v>
      </c>
      <c r="Q116" s="5">
        <v>1</v>
      </c>
      <c r="R116" s="5">
        <v>1150</v>
      </c>
      <c r="S116" s="5">
        <v>1150</v>
      </c>
      <c r="T116" s="5">
        <v>8</v>
      </c>
      <c r="U116" s="5">
        <v>29.11</v>
      </c>
      <c r="V116" s="5">
        <f t="shared" si="9"/>
        <v>232.88</v>
      </c>
      <c r="W116" s="5">
        <f t="shared" si="10"/>
        <v>2021.08</v>
      </c>
      <c r="X116" s="5">
        <v>1600</v>
      </c>
      <c r="Y116" s="5"/>
      <c r="Z116" s="5">
        <f t="shared" si="11"/>
        <v>421.07999999999993</v>
      </c>
    </row>
    <row r="117" spans="1:26" ht="14.25">
      <c r="A117" s="25" t="s">
        <v>2066</v>
      </c>
      <c r="B117" s="27" t="s">
        <v>2067</v>
      </c>
      <c r="C117" s="5">
        <v>0</v>
      </c>
      <c r="D117" s="5">
        <f t="shared" si="13"/>
        <v>0</v>
      </c>
      <c r="E117" s="5">
        <v>1</v>
      </c>
      <c r="F117" s="5">
        <v>305</v>
      </c>
      <c r="G117" s="5">
        <v>305</v>
      </c>
      <c r="H117" s="5">
        <v>2</v>
      </c>
      <c r="I117" s="5">
        <v>55</v>
      </c>
      <c r="J117" s="5">
        <f t="shared" si="7"/>
        <v>110</v>
      </c>
      <c r="K117" s="5">
        <v>1.9</v>
      </c>
      <c r="L117" s="5">
        <v>143</v>
      </c>
      <c r="M117" s="5">
        <f t="shared" si="8"/>
        <v>271.7</v>
      </c>
      <c r="N117" s="5">
        <v>3</v>
      </c>
      <c r="O117" s="5">
        <v>23.6</v>
      </c>
      <c r="P117" s="5">
        <f t="shared" si="12"/>
        <v>70.800000000000011</v>
      </c>
      <c r="Q117" s="5">
        <v>1</v>
      </c>
      <c r="R117" s="5">
        <v>1150</v>
      </c>
      <c r="S117" s="5">
        <v>1150</v>
      </c>
      <c r="T117" s="5">
        <v>5</v>
      </c>
      <c r="U117" s="5">
        <v>29.11</v>
      </c>
      <c r="V117" s="5">
        <f t="shared" si="9"/>
        <v>145.55000000000001</v>
      </c>
      <c r="W117" s="5">
        <f t="shared" si="10"/>
        <v>2053.0500000000002</v>
      </c>
      <c r="X117" s="5">
        <v>1600</v>
      </c>
      <c r="Y117" s="5"/>
      <c r="Z117" s="5">
        <f t="shared" si="11"/>
        <v>453.05000000000018</v>
      </c>
    </row>
    <row r="118" spans="1:26" ht="14.25">
      <c r="A118" s="25" t="s">
        <v>2068</v>
      </c>
      <c r="B118" s="27" t="s">
        <v>2069</v>
      </c>
      <c r="C118" s="5">
        <v>1</v>
      </c>
      <c r="D118" s="5">
        <f t="shared" si="13"/>
        <v>1629</v>
      </c>
      <c r="E118" s="5">
        <v>1</v>
      </c>
      <c r="F118" s="5">
        <v>305</v>
      </c>
      <c r="G118" s="5">
        <v>305</v>
      </c>
      <c r="H118" s="5">
        <v>0</v>
      </c>
      <c r="I118" s="5">
        <v>55</v>
      </c>
      <c r="J118" s="5">
        <f t="shared" si="7"/>
        <v>0</v>
      </c>
      <c r="K118" s="5">
        <v>1.8</v>
      </c>
      <c r="L118" s="5">
        <v>143</v>
      </c>
      <c r="M118" s="5">
        <f t="shared" si="8"/>
        <v>257.40000000000003</v>
      </c>
      <c r="N118" s="5">
        <v>3</v>
      </c>
      <c r="O118" s="5">
        <v>23.6</v>
      </c>
      <c r="P118" s="5">
        <f t="shared" si="12"/>
        <v>70.800000000000011</v>
      </c>
      <c r="Q118" s="5">
        <v>1</v>
      </c>
      <c r="R118" s="5">
        <v>1150</v>
      </c>
      <c r="S118" s="5">
        <v>1150</v>
      </c>
      <c r="T118" s="5">
        <v>7</v>
      </c>
      <c r="U118" s="5">
        <v>29.11</v>
      </c>
      <c r="V118" s="5">
        <f t="shared" si="9"/>
        <v>203.77</v>
      </c>
      <c r="W118" s="5">
        <f t="shared" si="10"/>
        <v>3615.9700000000003</v>
      </c>
      <c r="X118" s="5">
        <v>1600</v>
      </c>
      <c r="Y118" s="5"/>
      <c r="Z118" s="5">
        <f t="shared" si="11"/>
        <v>2015.9700000000003</v>
      </c>
    </row>
    <row r="119" spans="1:26" ht="14.25">
      <c r="A119" s="25" t="s">
        <v>2070</v>
      </c>
      <c r="B119" s="27" t="s">
        <v>2071</v>
      </c>
      <c r="C119" s="5">
        <v>0</v>
      </c>
      <c r="D119" s="5">
        <f t="shared" si="13"/>
        <v>0</v>
      </c>
      <c r="E119" s="5">
        <v>0.5</v>
      </c>
      <c r="F119" s="5">
        <v>305</v>
      </c>
      <c r="G119" s="5">
        <v>200</v>
      </c>
      <c r="H119" s="5">
        <v>0</v>
      </c>
      <c r="I119" s="5">
        <v>55</v>
      </c>
      <c r="J119" s="5">
        <f t="shared" si="7"/>
        <v>0</v>
      </c>
      <c r="K119" s="5">
        <v>1.5</v>
      </c>
      <c r="L119" s="5">
        <v>143</v>
      </c>
      <c r="M119" s="5">
        <f t="shared" si="8"/>
        <v>214.5</v>
      </c>
      <c r="N119" s="5">
        <v>3</v>
      </c>
      <c r="O119" s="5">
        <v>23.6</v>
      </c>
      <c r="P119" s="5">
        <f t="shared" si="12"/>
        <v>70.800000000000011</v>
      </c>
      <c r="Q119" s="5">
        <v>1</v>
      </c>
      <c r="R119" s="5">
        <v>1150</v>
      </c>
      <c r="S119" s="5">
        <v>1150</v>
      </c>
      <c r="T119" s="5">
        <v>7</v>
      </c>
      <c r="U119" s="5">
        <v>29.11</v>
      </c>
      <c r="V119" s="5">
        <f t="shared" si="9"/>
        <v>203.77</v>
      </c>
      <c r="W119" s="5">
        <f t="shared" si="10"/>
        <v>1839.07</v>
      </c>
      <c r="X119" s="5">
        <v>1600</v>
      </c>
      <c r="Y119" s="5"/>
      <c r="Z119" s="5">
        <f t="shared" si="11"/>
        <v>239.06999999999994</v>
      </c>
    </row>
    <row r="120" spans="1:26" ht="14.25">
      <c r="A120" s="25" t="s">
        <v>2072</v>
      </c>
      <c r="B120" s="27" t="s">
        <v>2073</v>
      </c>
      <c r="C120" s="5">
        <v>0</v>
      </c>
      <c r="D120" s="5">
        <f t="shared" si="13"/>
        <v>0</v>
      </c>
      <c r="E120" s="5">
        <v>1</v>
      </c>
      <c r="F120" s="5">
        <v>305</v>
      </c>
      <c r="G120" s="5">
        <v>305</v>
      </c>
      <c r="H120" s="5">
        <v>0</v>
      </c>
      <c r="I120" s="5">
        <v>55</v>
      </c>
      <c r="J120" s="5">
        <f t="shared" si="7"/>
        <v>0</v>
      </c>
      <c r="K120" s="5">
        <v>1.8</v>
      </c>
      <c r="L120" s="5">
        <v>143</v>
      </c>
      <c r="M120" s="5">
        <f t="shared" si="8"/>
        <v>257.40000000000003</v>
      </c>
      <c r="N120" s="5">
        <v>3</v>
      </c>
      <c r="O120" s="5">
        <v>23.6</v>
      </c>
      <c r="P120" s="5">
        <f t="shared" si="12"/>
        <v>70.800000000000011</v>
      </c>
      <c r="Q120" s="5">
        <v>1</v>
      </c>
      <c r="R120" s="5">
        <v>1150</v>
      </c>
      <c r="S120" s="5">
        <v>1150</v>
      </c>
      <c r="T120" s="5">
        <v>6</v>
      </c>
      <c r="U120" s="5">
        <v>29.11</v>
      </c>
      <c r="V120" s="5">
        <f t="shared" si="9"/>
        <v>174.66</v>
      </c>
      <c r="W120" s="5">
        <f t="shared" si="10"/>
        <v>1957.8600000000001</v>
      </c>
      <c r="X120" s="5">
        <v>1600</v>
      </c>
      <c r="Y120" s="5"/>
      <c r="Z120" s="5">
        <f t="shared" si="11"/>
        <v>357.86000000000013</v>
      </c>
    </row>
    <row r="121" spans="1:26" ht="14.25">
      <c r="A121" s="25" t="s">
        <v>2074</v>
      </c>
      <c r="B121" s="27" t="s">
        <v>2075</v>
      </c>
      <c r="C121" s="5">
        <v>0</v>
      </c>
      <c r="D121" s="5">
        <f t="shared" si="13"/>
        <v>0</v>
      </c>
      <c r="E121" s="5">
        <v>1</v>
      </c>
      <c r="F121" s="5">
        <v>305</v>
      </c>
      <c r="G121" s="5">
        <v>200</v>
      </c>
      <c r="H121" s="5">
        <v>2</v>
      </c>
      <c r="I121" s="5">
        <v>55</v>
      </c>
      <c r="J121" s="5">
        <f t="shared" si="7"/>
        <v>110</v>
      </c>
      <c r="K121" s="5">
        <v>1.6</v>
      </c>
      <c r="L121" s="5">
        <v>143</v>
      </c>
      <c r="M121" s="5">
        <f t="shared" si="8"/>
        <v>228.8</v>
      </c>
      <c r="N121" s="5">
        <v>3</v>
      </c>
      <c r="O121" s="5">
        <v>23.6</v>
      </c>
      <c r="P121" s="5">
        <f t="shared" si="12"/>
        <v>70.800000000000011</v>
      </c>
      <c r="Q121" s="5">
        <v>1</v>
      </c>
      <c r="R121" s="5">
        <v>1150</v>
      </c>
      <c r="S121" s="5">
        <v>1150</v>
      </c>
      <c r="T121" s="5">
        <v>8</v>
      </c>
      <c r="U121" s="5">
        <v>29.11</v>
      </c>
      <c r="V121" s="5">
        <f t="shared" si="9"/>
        <v>232.88</v>
      </c>
      <c r="W121" s="5">
        <f t="shared" si="10"/>
        <v>1992.48</v>
      </c>
      <c r="X121" s="5">
        <v>1600</v>
      </c>
      <c r="Y121" s="5"/>
      <c r="Z121" s="5">
        <f t="shared" si="11"/>
        <v>392.48</v>
      </c>
    </row>
    <row r="122" spans="1:26" ht="14.25">
      <c r="A122" s="25" t="s">
        <v>2076</v>
      </c>
      <c r="B122" s="27" t="s">
        <v>2077</v>
      </c>
      <c r="C122" s="5">
        <v>1</v>
      </c>
      <c r="D122" s="5">
        <f t="shared" si="13"/>
        <v>1629</v>
      </c>
      <c r="E122" s="5">
        <v>1</v>
      </c>
      <c r="F122" s="5">
        <v>305</v>
      </c>
      <c r="G122" s="5">
        <v>305</v>
      </c>
      <c r="H122" s="5">
        <v>2</v>
      </c>
      <c r="I122" s="5">
        <v>55</v>
      </c>
      <c r="J122" s="5">
        <f t="shared" si="7"/>
        <v>110</v>
      </c>
      <c r="K122" s="5">
        <v>1.5</v>
      </c>
      <c r="L122" s="5">
        <v>143</v>
      </c>
      <c r="M122" s="5">
        <f t="shared" si="8"/>
        <v>214.5</v>
      </c>
      <c r="N122" s="5">
        <v>3</v>
      </c>
      <c r="O122" s="5">
        <v>23.6</v>
      </c>
      <c r="P122" s="5">
        <f t="shared" si="12"/>
        <v>70.800000000000011</v>
      </c>
      <c r="Q122" s="5">
        <v>1</v>
      </c>
      <c r="R122" s="5">
        <v>1150</v>
      </c>
      <c r="S122" s="5">
        <v>1150</v>
      </c>
      <c r="T122" s="5">
        <v>5</v>
      </c>
      <c r="U122" s="5">
        <v>29.11</v>
      </c>
      <c r="V122" s="5">
        <f t="shared" si="9"/>
        <v>145.55000000000001</v>
      </c>
      <c r="W122" s="5">
        <f t="shared" si="10"/>
        <v>3624.8500000000004</v>
      </c>
      <c r="X122" s="5">
        <v>1600</v>
      </c>
      <c r="Y122" s="5"/>
      <c r="Z122" s="5">
        <f t="shared" si="11"/>
        <v>2024.8500000000004</v>
      </c>
    </row>
    <row r="123" spans="1:26" ht="14.25">
      <c r="A123" s="25" t="s">
        <v>2078</v>
      </c>
      <c r="B123" s="27" t="s">
        <v>2079</v>
      </c>
      <c r="C123" s="5">
        <v>0</v>
      </c>
      <c r="D123" s="5">
        <f t="shared" si="13"/>
        <v>0</v>
      </c>
      <c r="E123" s="5">
        <v>1</v>
      </c>
      <c r="F123" s="5">
        <v>305</v>
      </c>
      <c r="G123" s="5">
        <v>305</v>
      </c>
      <c r="H123" s="5">
        <v>0</v>
      </c>
      <c r="I123" s="5">
        <v>55</v>
      </c>
      <c r="J123" s="5">
        <f t="shared" si="7"/>
        <v>0</v>
      </c>
      <c r="K123" s="5">
        <v>1.8</v>
      </c>
      <c r="L123" s="5">
        <v>143</v>
      </c>
      <c r="M123" s="5">
        <f t="shared" si="8"/>
        <v>257.40000000000003</v>
      </c>
      <c r="N123" s="5">
        <v>3</v>
      </c>
      <c r="O123" s="5">
        <v>23.6</v>
      </c>
      <c r="P123" s="5">
        <f t="shared" si="12"/>
        <v>70.800000000000011</v>
      </c>
      <c r="Q123" s="5">
        <v>1</v>
      </c>
      <c r="R123" s="5">
        <v>1150</v>
      </c>
      <c r="S123" s="5">
        <v>1150</v>
      </c>
      <c r="T123" s="5">
        <v>8</v>
      </c>
      <c r="U123" s="5">
        <v>29.11</v>
      </c>
      <c r="V123" s="5">
        <f t="shared" si="9"/>
        <v>232.88</v>
      </c>
      <c r="W123" s="5">
        <f t="shared" si="10"/>
        <v>2016.08</v>
      </c>
      <c r="X123" s="5">
        <v>1600</v>
      </c>
      <c r="Y123" s="5"/>
      <c r="Z123" s="5">
        <f t="shared" si="11"/>
        <v>416.07999999999993</v>
      </c>
    </row>
    <row r="124" spans="1:26" ht="14.25">
      <c r="A124" s="25" t="s">
        <v>2080</v>
      </c>
      <c r="B124" s="27" t="s">
        <v>2081</v>
      </c>
      <c r="C124" s="5">
        <v>0</v>
      </c>
      <c r="D124" s="5">
        <f t="shared" si="13"/>
        <v>0</v>
      </c>
      <c r="E124" s="5">
        <v>0</v>
      </c>
      <c r="F124" s="5">
        <v>305</v>
      </c>
      <c r="G124" s="5">
        <v>0</v>
      </c>
      <c r="H124" s="5">
        <v>0</v>
      </c>
      <c r="I124" s="5">
        <v>55</v>
      </c>
      <c r="J124" s="5">
        <f t="shared" si="7"/>
        <v>0</v>
      </c>
      <c r="K124" s="5">
        <v>1.8</v>
      </c>
      <c r="L124" s="5">
        <v>143</v>
      </c>
      <c r="M124" s="5">
        <f t="shared" si="8"/>
        <v>257.40000000000003</v>
      </c>
      <c r="N124" s="5">
        <v>3</v>
      </c>
      <c r="O124" s="5">
        <v>23.6</v>
      </c>
      <c r="P124" s="5">
        <f t="shared" si="12"/>
        <v>70.800000000000011</v>
      </c>
      <c r="Q124" s="5">
        <v>1</v>
      </c>
      <c r="R124" s="5">
        <v>1150</v>
      </c>
      <c r="S124" s="5">
        <v>1150</v>
      </c>
      <c r="T124" s="5">
        <v>6</v>
      </c>
      <c r="U124" s="5">
        <v>29.11</v>
      </c>
      <c r="V124" s="5">
        <f t="shared" si="9"/>
        <v>174.66</v>
      </c>
      <c r="W124" s="5">
        <f t="shared" si="10"/>
        <v>1652.8600000000001</v>
      </c>
      <c r="X124" s="5">
        <v>1600</v>
      </c>
      <c r="Y124" s="5"/>
      <c r="Z124" s="5">
        <f t="shared" si="11"/>
        <v>52.860000000000127</v>
      </c>
    </row>
    <row r="125" spans="1:26" ht="14.25">
      <c r="A125" s="25" t="s">
        <v>2082</v>
      </c>
      <c r="B125" s="27" t="s">
        <v>2083</v>
      </c>
      <c r="C125" s="5">
        <v>0</v>
      </c>
      <c r="D125" s="5">
        <f t="shared" si="13"/>
        <v>0</v>
      </c>
      <c r="E125" s="5">
        <v>0</v>
      </c>
      <c r="F125" s="5">
        <v>305</v>
      </c>
      <c r="G125" s="5">
        <v>0</v>
      </c>
      <c r="H125" s="5">
        <v>0</v>
      </c>
      <c r="I125" s="5">
        <v>55</v>
      </c>
      <c r="J125" s="5">
        <f t="shared" si="7"/>
        <v>0</v>
      </c>
      <c r="K125" s="5">
        <v>1.9</v>
      </c>
      <c r="L125" s="5">
        <v>143</v>
      </c>
      <c r="M125" s="5">
        <f t="shared" si="8"/>
        <v>271.7</v>
      </c>
      <c r="N125" s="5">
        <v>3</v>
      </c>
      <c r="O125" s="5">
        <v>23.6</v>
      </c>
      <c r="P125" s="5">
        <f t="shared" si="12"/>
        <v>70.800000000000011</v>
      </c>
      <c r="Q125" s="5">
        <v>1</v>
      </c>
      <c r="R125" s="5">
        <v>1150</v>
      </c>
      <c r="S125" s="5">
        <v>1150</v>
      </c>
      <c r="T125" s="5">
        <v>7</v>
      </c>
      <c r="U125" s="5">
        <v>29.11</v>
      </c>
      <c r="V125" s="5">
        <f t="shared" si="9"/>
        <v>203.77</v>
      </c>
      <c r="W125" s="5">
        <f t="shared" si="10"/>
        <v>1696.27</v>
      </c>
      <c r="X125" s="5">
        <v>1600</v>
      </c>
      <c r="Y125" s="5"/>
      <c r="Z125" s="5">
        <f t="shared" si="11"/>
        <v>96.269999999999982</v>
      </c>
    </row>
    <row r="126" spans="1:26" ht="14.25">
      <c r="A126" s="25" t="s">
        <v>2084</v>
      </c>
      <c r="B126" s="27" t="s">
        <v>2085</v>
      </c>
      <c r="C126" s="5">
        <v>1</v>
      </c>
      <c r="D126" s="5">
        <f t="shared" si="13"/>
        <v>1629</v>
      </c>
      <c r="E126" s="5">
        <v>1</v>
      </c>
      <c r="F126" s="5">
        <v>305</v>
      </c>
      <c r="G126" s="5">
        <v>305</v>
      </c>
      <c r="H126" s="5">
        <v>2</v>
      </c>
      <c r="I126" s="5">
        <v>55</v>
      </c>
      <c r="J126" s="5">
        <f t="shared" si="7"/>
        <v>110</v>
      </c>
      <c r="K126" s="5">
        <v>1.8</v>
      </c>
      <c r="L126" s="5">
        <v>143</v>
      </c>
      <c r="M126" s="5">
        <f t="shared" si="8"/>
        <v>257.40000000000003</v>
      </c>
      <c r="N126" s="5">
        <v>3</v>
      </c>
      <c r="O126" s="5">
        <v>23.6</v>
      </c>
      <c r="P126" s="5">
        <f t="shared" si="12"/>
        <v>70.800000000000011</v>
      </c>
      <c r="Q126" s="5">
        <v>1</v>
      </c>
      <c r="R126" s="5">
        <v>1150</v>
      </c>
      <c r="S126" s="5">
        <v>1150</v>
      </c>
      <c r="T126" s="5">
        <v>8</v>
      </c>
      <c r="U126" s="5">
        <v>29.11</v>
      </c>
      <c r="V126" s="5">
        <f t="shared" si="9"/>
        <v>232.88</v>
      </c>
      <c r="W126" s="5">
        <f t="shared" si="10"/>
        <v>3755.0800000000004</v>
      </c>
      <c r="X126" s="5">
        <v>1600</v>
      </c>
      <c r="Y126" s="5"/>
      <c r="Z126" s="5">
        <f t="shared" si="11"/>
        <v>2155.0800000000004</v>
      </c>
    </row>
    <row r="127" spans="1:26" ht="14.25">
      <c r="A127" s="25" t="s">
        <v>2086</v>
      </c>
      <c r="B127" s="27" t="s">
        <v>2087</v>
      </c>
      <c r="C127" s="5">
        <v>0</v>
      </c>
      <c r="D127" s="5">
        <f t="shared" si="13"/>
        <v>0</v>
      </c>
      <c r="E127" s="5">
        <v>1</v>
      </c>
      <c r="F127" s="5">
        <v>305</v>
      </c>
      <c r="G127" s="5">
        <v>305</v>
      </c>
      <c r="H127" s="5">
        <v>2</v>
      </c>
      <c r="I127" s="5">
        <v>55</v>
      </c>
      <c r="J127" s="5">
        <f t="shared" si="7"/>
        <v>110</v>
      </c>
      <c r="K127" s="5">
        <v>2.2000000000000002</v>
      </c>
      <c r="L127" s="5">
        <v>143</v>
      </c>
      <c r="M127" s="5">
        <f t="shared" si="8"/>
        <v>314.60000000000002</v>
      </c>
      <c r="N127" s="5">
        <v>3</v>
      </c>
      <c r="O127" s="5">
        <v>23.6</v>
      </c>
      <c r="P127" s="5">
        <f t="shared" si="12"/>
        <v>70.800000000000011</v>
      </c>
      <c r="Q127" s="5">
        <v>1</v>
      </c>
      <c r="R127" s="5">
        <v>1150</v>
      </c>
      <c r="S127" s="5">
        <v>1150</v>
      </c>
      <c r="T127" s="5">
        <v>5</v>
      </c>
      <c r="U127" s="5">
        <v>29.11</v>
      </c>
      <c r="V127" s="5">
        <f t="shared" si="9"/>
        <v>145.55000000000001</v>
      </c>
      <c r="W127" s="5">
        <f t="shared" si="10"/>
        <v>2095.9500000000003</v>
      </c>
      <c r="X127" s="5">
        <v>1600</v>
      </c>
      <c r="Y127" s="5"/>
      <c r="Z127" s="5">
        <f t="shared" si="11"/>
        <v>495.95000000000027</v>
      </c>
    </row>
    <row r="128" spans="1:26" ht="14.25">
      <c r="A128" s="25" t="s">
        <v>2088</v>
      </c>
      <c r="B128" s="27" t="s">
        <v>2089</v>
      </c>
      <c r="C128" s="5">
        <v>0</v>
      </c>
      <c r="D128" s="5">
        <f t="shared" si="13"/>
        <v>0</v>
      </c>
      <c r="E128" s="5">
        <v>1</v>
      </c>
      <c r="F128" s="5">
        <v>305</v>
      </c>
      <c r="G128" s="5">
        <v>305</v>
      </c>
      <c r="H128" s="5">
        <v>2</v>
      </c>
      <c r="I128" s="5">
        <v>55</v>
      </c>
      <c r="J128" s="5">
        <f t="shared" si="7"/>
        <v>110</v>
      </c>
      <c r="K128" s="5">
        <v>1.8</v>
      </c>
      <c r="L128" s="5">
        <v>143</v>
      </c>
      <c r="M128" s="5">
        <f t="shared" si="8"/>
        <v>257.40000000000003</v>
      </c>
      <c r="N128" s="5">
        <v>3</v>
      </c>
      <c r="O128" s="5">
        <v>23.6</v>
      </c>
      <c r="P128" s="5">
        <f t="shared" si="12"/>
        <v>70.800000000000011</v>
      </c>
      <c r="Q128" s="5">
        <v>1</v>
      </c>
      <c r="R128" s="5">
        <v>1150</v>
      </c>
      <c r="S128" s="5">
        <v>1150</v>
      </c>
      <c r="T128" s="5">
        <v>7</v>
      </c>
      <c r="U128" s="5">
        <v>29.11</v>
      </c>
      <c r="V128" s="5">
        <f t="shared" si="9"/>
        <v>203.77</v>
      </c>
      <c r="W128" s="5">
        <f t="shared" si="10"/>
        <v>2096.9700000000003</v>
      </c>
      <c r="X128" s="5">
        <v>1600</v>
      </c>
      <c r="Y128" s="5"/>
      <c r="Z128" s="5">
        <f t="shared" si="11"/>
        <v>496.97000000000025</v>
      </c>
    </row>
    <row r="129" spans="1:26" ht="14.25">
      <c r="A129" s="25" t="s">
        <v>2090</v>
      </c>
      <c r="B129" s="27" t="s">
        <v>2091</v>
      </c>
      <c r="C129" s="5">
        <v>1</v>
      </c>
      <c r="D129" s="5">
        <f t="shared" si="13"/>
        <v>1629</v>
      </c>
      <c r="E129" s="5">
        <v>1</v>
      </c>
      <c r="F129" s="5">
        <v>305</v>
      </c>
      <c r="G129" s="5">
        <v>305</v>
      </c>
      <c r="H129" s="5">
        <v>2</v>
      </c>
      <c r="I129" s="5">
        <v>55</v>
      </c>
      <c r="J129" s="5">
        <f t="shared" si="7"/>
        <v>110</v>
      </c>
      <c r="K129" s="5">
        <v>2.1</v>
      </c>
      <c r="L129" s="5">
        <v>143</v>
      </c>
      <c r="M129" s="5">
        <f t="shared" si="8"/>
        <v>300.3</v>
      </c>
      <c r="N129" s="5">
        <v>3</v>
      </c>
      <c r="O129" s="5">
        <v>23.6</v>
      </c>
      <c r="P129" s="5">
        <f t="shared" si="12"/>
        <v>70.800000000000011</v>
      </c>
      <c r="Q129" s="5">
        <v>1</v>
      </c>
      <c r="R129" s="5">
        <v>1150</v>
      </c>
      <c r="S129" s="5">
        <v>1150</v>
      </c>
      <c r="T129" s="5">
        <v>7</v>
      </c>
      <c r="U129" s="5">
        <v>29.11</v>
      </c>
      <c r="V129" s="5">
        <f t="shared" si="9"/>
        <v>203.77</v>
      </c>
      <c r="W129" s="5">
        <f t="shared" si="10"/>
        <v>3768.8700000000003</v>
      </c>
      <c r="X129" s="5">
        <v>1600</v>
      </c>
      <c r="Y129" s="5"/>
      <c r="Z129" s="5">
        <f t="shared" si="11"/>
        <v>2168.8700000000003</v>
      </c>
    </row>
    <row r="130" spans="1:26" ht="14.25">
      <c r="A130" s="25" t="s">
        <v>2092</v>
      </c>
      <c r="B130" s="27" t="s">
        <v>2093</v>
      </c>
      <c r="C130" s="5">
        <v>0</v>
      </c>
      <c r="D130" s="5">
        <f t="shared" si="13"/>
        <v>0</v>
      </c>
      <c r="E130" s="5">
        <v>1</v>
      </c>
      <c r="F130" s="5">
        <v>305</v>
      </c>
      <c r="G130" s="5">
        <v>305</v>
      </c>
      <c r="H130" s="5">
        <v>0</v>
      </c>
      <c r="I130" s="5">
        <v>55</v>
      </c>
      <c r="J130" s="5">
        <f t="shared" si="7"/>
        <v>0</v>
      </c>
      <c r="K130" s="5">
        <v>2</v>
      </c>
      <c r="L130" s="5">
        <v>143</v>
      </c>
      <c r="M130" s="5">
        <f t="shared" si="8"/>
        <v>286</v>
      </c>
      <c r="N130" s="5">
        <v>3</v>
      </c>
      <c r="O130" s="5">
        <v>23.6</v>
      </c>
      <c r="P130" s="5">
        <f t="shared" si="12"/>
        <v>70.800000000000011</v>
      </c>
      <c r="Q130" s="5">
        <v>1</v>
      </c>
      <c r="R130" s="5">
        <v>1150</v>
      </c>
      <c r="S130" s="5">
        <v>1150</v>
      </c>
      <c r="T130" s="5">
        <v>6</v>
      </c>
      <c r="U130" s="5">
        <v>29.11</v>
      </c>
      <c r="V130" s="5">
        <f t="shared" si="9"/>
        <v>174.66</v>
      </c>
      <c r="W130" s="5">
        <f t="shared" si="10"/>
        <v>1986.46</v>
      </c>
      <c r="X130" s="5">
        <v>1600</v>
      </c>
      <c r="Y130" s="5"/>
      <c r="Z130" s="5">
        <f t="shared" si="11"/>
        <v>386.46000000000004</v>
      </c>
    </row>
    <row r="131" spans="1:26" ht="14.25">
      <c r="A131" s="25" t="s">
        <v>2094</v>
      </c>
      <c r="B131" s="27" t="s">
        <v>2095</v>
      </c>
      <c r="C131" s="5">
        <v>0</v>
      </c>
      <c r="D131" s="5">
        <f t="shared" si="13"/>
        <v>0</v>
      </c>
      <c r="E131" s="5">
        <v>0</v>
      </c>
      <c r="F131" s="5">
        <v>305</v>
      </c>
      <c r="G131" s="5">
        <v>0</v>
      </c>
      <c r="H131" s="5">
        <v>0</v>
      </c>
      <c r="I131" s="5">
        <v>55</v>
      </c>
      <c r="J131" s="5">
        <f t="shared" si="7"/>
        <v>0</v>
      </c>
      <c r="K131" s="5">
        <v>1.8</v>
      </c>
      <c r="L131" s="5">
        <v>143</v>
      </c>
      <c r="M131" s="5">
        <f t="shared" si="8"/>
        <v>257.40000000000003</v>
      </c>
      <c r="N131" s="5">
        <v>3</v>
      </c>
      <c r="O131" s="5">
        <v>23.6</v>
      </c>
      <c r="P131" s="5">
        <f t="shared" si="12"/>
        <v>70.800000000000011</v>
      </c>
      <c r="Q131" s="5">
        <v>1</v>
      </c>
      <c r="R131" s="5">
        <v>1150</v>
      </c>
      <c r="S131" s="5">
        <v>1150</v>
      </c>
      <c r="T131" s="5">
        <v>8</v>
      </c>
      <c r="U131" s="5">
        <v>29.11</v>
      </c>
      <c r="V131" s="5">
        <f t="shared" si="9"/>
        <v>232.88</v>
      </c>
      <c r="W131" s="5">
        <f t="shared" si="10"/>
        <v>1711.08</v>
      </c>
      <c r="X131" s="5">
        <v>1600</v>
      </c>
      <c r="Y131" s="5"/>
      <c r="Z131" s="5">
        <f t="shared" si="11"/>
        <v>111.07999999999993</v>
      </c>
    </row>
    <row r="132" spans="1:26" ht="14.25">
      <c r="A132" s="25" t="s">
        <v>2096</v>
      </c>
      <c r="B132" s="27" t="s">
        <v>2097</v>
      </c>
      <c r="C132" s="5">
        <v>0</v>
      </c>
      <c r="D132" s="5">
        <f t="shared" si="13"/>
        <v>0</v>
      </c>
      <c r="E132" s="5">
        <v>1</v>
      </c>
      <c r="F132" s="5">
        <v>305</v>
      </c>
      <c r="G132" s="5">
        <v>305</v>
      </c>
      <c r="H132" s="5">
        <v>2</v>
      </c>
      <c r="I132" s="5">
        <v>55</v>
      </c>
      <c r="J132" s="5">
        <f t="shared" si="7"/>
        <v>110</v>
      </c>
      <c r="K132" s="5">
        <v>1.8</v>
      </c>
      <c r="L132" s="5">
        <v>143</v>
      </c>
      <c r="M132" s="5">
        <f t="shared" si="8"/>
        <v>257.40000000000003</v>
      </c>
      <c r="N132" s="5">
        <v>3</v>
      </c>
      <c r="O132" s="5">
        <v>23.6</v>
      </c>
      <c r="P132" s="5">
        <f t="shared" si="12"/>
        <v>70.800000000000011</v>
      </c>
      <c r="Q132" s="5">
        <v>1</v>
      </c>
      <c r="R132" s="5">
        <v>1150</v>
      </c>
      <c r="S132" s="5">
        <v>1150</v>
      </c>
      <c r="T132" s="5">
        <v>5</v>
      </c>
      <c r="U132" s="5">
        <v>29.11</v>
      </c>
      <c r="V132" s="5">
        <f t="shared" si="9"/>
        <v>145.55000000000001</v>
      </c>
      <c r="W132" s="5">
        <f t="shared" si="10"/>
        <v>2038.75</v>
      </c>
      <c r="X132" s="5">
        <v>1600</v>
      </c>
      <c r="Y132" s="5"/>
      <c r="Z132" s="5">
        <f t="shared" si="11"/>
        <v>438.75</v>
      </c>
    </row>
    <row r="133" spans="1:26" ht="14.25">
      <c r="A133" s="25" t="s">
        <v>2098</v>
      </c>
      <c r="B133" s="27" t="s">
        <v>2099</v>
      </c>
      <c r="C133" s="5">
        <v>0</v>
      </c>
      <c r="D133" s="5">
        <f t="shared" si="13"/>
        <v>0</v>
      </c>
      <c r="E133" s="5">
        <v>1</v>
      </c>
      <c r="F133" s="5">
        <v>305</v>
      </c>
      <c r="G133" s="5">
        <v>305</v>
      </c>
      <c r="H133" s="5">
        <v>2</v>
      </c>
      <c r="I133" s="5">
        <v>55</v>
      </c>
      <c r="J133" s="5">
        <f t="shared" ref="J133:J196" si="14">H133*I133</f>
        <v>110</v>
      </c>
      <c r="K133" s="5">
        <v>1.9</v>
      </c>
      <c r="L133" s="5">
        <v>143</v>
      </c>
      <c r="M133" s="5">
        <f t="shared" ref="M133:M196" si="15">K133*L133</f>
        <v>271.7</v>
      </c>
      <c r="N133" s="5">
        <v>3</v>
      </c>
      <c r="O133" s="5">
        <v>23.6</v>
      </c>
      <c r="P133" s="5">
        <f t="shared" si="12"/>
        <v>70.800000000000011</v>
      </c>
      <c r="Q133" s="5">
        <v>1</v>
      </c>
      <c r="R133" s="5">
        <v>1150</v>
      </c>
      <c r="S133" s="5">
        <v>1150</v>
      </c>
      <c r="T133" s="5">
        <v>8</v>
      </c>
      <c r="U133" s="5">
        <v>29.11</v>
      </c>
      <c r="V133" s="5">
        <f t="shared" ref="V133:V196" si="16">T133*U133</f>
        <v>232.88</v>
      </c>
      <c r="W133" s="5">
        <f t="shared" ref="W133:W196" si="17">D133+G133+J133+M133+P133+S133+V133</f>
        <v>2140.38</v>
      </c>
      <c r="X133" s="5">
        <v>1600</v>
      </c>
      <c r="Y133" s="5"/>
      <c r="Z133" s="5">
        <f t="shared" ref="Z133:Z196" si="18">W133-X133</f>
        <v>540.38000000000011</v>
      </c>
    </row>
    <row r="134" spans="1:26" ht="14.25">
      <c r="A134" s="25" t="s">
        <v>2100</v>
      </c>
      <c r="B134" s="27" t="s">
        <v>2101</v>
      </c>
      <c r="C134" s="5">
        <v>1</v>
      </c>
      <c r="D134" s="5">
        <f t="shared" si="13"/>
        <v>1629</v>
      </c>
      <c r="E134" s="5">
        <v>1</v>
      </c>
      <c r="F134" s="5">
        <v>305</v>
      </c>
      <c r="G134" s="5">
        <v>305</v>
      </c>
      <c r="H134" s="5">
        <v>2</v>
      </c>
      <c r="I134" s="5">
        <v>55</v>
      </c>
      <c r="J134" s="5">
        <f t="shared" si="14"/>
        <v>110</v>
      </c>
      <c r="K134" s="5">
        <v>1.5</v>
      </c>
      <c r="L134" s="5">
        <v>143</v>
      </c>
      <c r="M134" s="5">
        <f t="shared" si="15"/>
        <v>214.5</v>
      </c>
      <c r="N134" s="5">
        <v>3</v>
      </c>
      <c r="O134" s="5">
        <v>23.6</v>
      </c>
      <c r="P134" s="5">
        <f t="shared" ref="P134:P197" si="19">N134*O134</f>
        <v>70.800000000000011</v>
      </c>
      <c r="Q134" s="5">
        <v>1</v>
      </c>
      <c r="R134" s="5">
        <v>1150</v>
      </c>
      <c r="S134" s="5">
        <v>1150</v>
      </c>
      <c r="T134" s="5">
        <v>6</v>
      </c>
      <c r="U134" s="5">
        <v>29.11</v>
      </c>
      <c r="V134" s="5">
        <f t="shared" si="16"/>
        <v>174.66</v>
      </c>
      <c r="W134" s="5">
        <f t="shared" si="17"/>
        <v>3653.96</v>
      </c>
      <c r="X134" s="5">
        <v>1600</v>
      </c>
      <c r="Y134" s="5"/>
      <c r="Z134" s="5">
        <f t="shared" si="18"/>
        <v>2053.96</v>
      </c>
    </row>
    <row r="135" spans="1:26" ht="14.25">
      <c r="A135" s="25" t="s">
        <v>2102</v>
      </c>
      <c r="B135" s="27" t="s">
        <v>2103</v>
      </c>
      <c r="C135" s="5">
        <v>0</v>
      </c>
      <c r="D135" s="5">
        <f t="shared" si="13"/>
        <v>0</v>
      </c>
      <c r="E135" s="5">
        <v>1</v>
      </c>
      <c r="F135" s="5">
        <v>305</v>
      </c>
      <c r="G135" s="5">
        <v>305</v>
      </c>
      <c r="H135" s="5">
        <v>2</v>
      </c>
      <c r="I135" s="5">
        <v>55</v>
      </c>
      <c r="J135" s="5">
        <f t="shared" si="14"/>
        <v>110</v>
      </c>
      <c r="K135" s="5">
        <v>1.5</v>
      </c>
      <c r="L135" s="5">
        <v>143</v>
      </c>
      <c r="M135" s="5">
        <f t="shared" si="15"/>
        <v>214.5</v>
      </c>
      <c r="N135" s="5">
        <v>3</v>
      </c>
      <c r="O135" s="5">
        <v>23.6</v>
      </c>
      <c r="P135" s="5">
        <f t="shared" si="19"/>
        <v>70.800000000000011</v>
      </c>
      <c r="Q135" s="5">
        <v>1</v>
      </c>
      <c r="R135" s="5">
        <v>1150</v>
      </c>
      <c r="S135" s="5">
        <v>1150</v>
      </c>
      <c r="T135" s="5">
        <v>7</v>
      </c>
      <c r="U135" s="5">
        <v>29.11</v>
      </c>
      <c r="V135" s="5">
        <f t="shared" si="16"/>
        <v>203.77</v>
      </c>
      <c r="W135" s="5">
        <f t="shared" si="17"/>
        <v>2054.0700000000002</v>
      </c>
      <c r="X135" s="5">
        <v>1600</v>
      </c>
      <c r="Y135" s="5"/>
      <c r="Z135" s="5">
        <f t="shared" si="18"/>
        <v>454.07000000000016</v>
      </c>
    </row>
    <row r="136" spans="1:26" ht="14.25">
      <c r="A136" s="25" t="s">
        <v>2104</v>
      </c>
      <c r="B136" s="27" t="s">
        <v>2105</v>
      </c>
      <c r="C136" s="5">
        <v>0</v>
      </c>
      <c r="D136" s="5">
        <f t="shared" ref="D136:D199" si="20">C136*1629</f>
        <v>0</v>
      </c>
      <c r="E136" s="5">
        <v>0.5</v>
      </c>
      <c r="F136" s="5">
        <v>305</v>
      </c>
      <c r="G136" s="5">
        <v>200</v>
      </c>
      <c r="H136" s="5">
        <v>0</v>
      </c>
      <c r="I136" s="5">
        <v>55</v>
      </c>
      <c r="J136" s="5">
        <f t="shared" si="14"/>
        <v>0</v>
      </c>
      <c r="K136" s="5">
        <v>1.6</v>
      </c>
      <c r="L136" s="5">
        <v>143</v>
      </c>
      <c r="M136" s="5">
        <f t="shared" si="15"/>
        <v>228.8</v>
      </c>
      <c r="N136" s="5">
        <v>3</v>
      </c>
      <c r="O136" s="5">
        <v>23.6</v>
      </c>
      <c r="P136" s="5">
        <f t="shared" si="19"/>
        <v>70.800000000000011</v>
      </c>
      <c r="Q136" s="5">
        <v>1</v>
      </c>
      <c r="R136" s="5">
        <v>1150</v>
      </c>
      <c r="S136" s="5">
        <v>1150</v>
      </c>
      <c r="T136" s="5">
        <v>8</v>
      </c>
      <c r="U136" s="5">
        <v>29.11</v>
      </c>
      <c r="V136" s="5">
        <f t="shared" si="16"/>
        <v>232.88</v>
      </c>
      <c r="W136" s="5">
        <f t="shared" si="17"/>
        <v>1882.48</v>
      </c>
      <c r="X136" s="5">
        <v>1600</v>
      </c>
      <c r="Y136" s="5"/>
      <c r="Z136" s="5">
        <f t="shared" si="18"/>
        <v>282.48</v>
      </c>
    </row>
    <row r="137" spans="1:26" ht="14.25">
      <c r="A137" s="25" t="s">
        <v>2106</v>
      </c>
      <c r="B137" s="27" t="s">
        <v>2107</v>
      </c>
      <c r="C137" s="5">
        <v>0</v>
      </c>
      <c r="D137" s="5">
        <f t="shared" si="20"/>
        <v>0</v>
      </c>
      <c r="E137" s="5">
        <v>1</v>
      </c>
      <c r="F137" s="5">
        <v>305</v>
      </c>
      <c r="G137" s="5">
        <v>305</v>
      </c>
      <c r="H137" s="5">
        <v>0</v>
      </c>
      <c r="I137" s="5">
        <v>55</v>
      </c>
      <c r="J137" s="5">
        <f t="shared" si="14"/>
        <v>0</v>
      </c>
      <c r="K137" s="5">
        <v>1.8</v>
      </c>
      <c r="L137" s="5">
        <v>143</v>
      </c>
      <c r="M137" s="5">
        <f t="shared" si="15"/>
        <v>257.40000000000003</v>
      </c>
      <c r="N137" s="5">
        <v>3</v>
      </c>
      <c r="O137" s="5">
        <v>23.6</v>
      </c>
      <c r="P137" s="5">
        <f t="shared" si="19"/>
        <v>70.800000000000011</v>
      </c>
      <c r="Q137" s="5">
        <v>1</v>
      </c>
      <c r="R137" s="5">
        <v>1150</v>
      </c>
      <c r="S137" s="5">
        <v>1150</v>
      </c>
      <c r="T137" s="5">
        <v>5</v>
      </c>
      <c r="U137" s="5">
        <v>29.11</v>
      </c>
      <c r="V137" s="5">
        <f t="shared" si="16"/>
        <v>145.55000000000001</v>
      </c>
      <c r="W137" s="5">
        <f t="shared" si="17"/>
        <v>1928.75</v>
      </c>
      <c r="X137" s="5">
        <v>1600</v>
      </c>
      <c r="Y137" s="5"/>
      <c r="Z137" s="5">
        <f t="shared" si="18"/>
        <v>328.75</v>
      </c>
    </row>
    <row r="138" spans="1:26" ht="14.25">
      <c r="A138" s="25" t="s">
        <v>2108</v>
      </c>
      <c r="B138" s="27" t="s">
        <v>2109</v>
      </c>
      <c r="C138" s="5">
        <v>0</v>
      </c>
      <c r="D138" s="5">
        <f t="shared" si="20"/>
        <v>0</v>
      </c>
      <c r="E138" s="5">
        <v>0.5</v>
      </c>
      <c r="F138" s="5">
        <v>305</v>
      </c>
      <c r="G138" s="5">
        <v>200</v>
      </c>
      <c r="H138" s="5">
        <v>0</v>
      </c>
      <c r="I138" s="5">
        <v>55</v>
      </c>
      <c r="J138" s="5">
        <f t="shared" si="14"/>
        <v>0</v>
      </c>
      <c r="K138" s="5">
        <v>1.9</v>
      </c>
      <c r="L138" s="5">
        <v>143</v>
      </c>
      <c r="M138" s="5">
        <f t="shared" si="15"/>
        <v>271.7</v>
      </c>
      <c r="N138" s="5">
        <v>3</v>
      </c>
      <c r="O138" s="5">
        <v>23.6</v>
      </c>
      <c r="P138" s="5">
        <f t="shared" si="19"/>
        <v>70.800000000000011</v>
      </c>
      <c r="Q138" s="5">
        <v>1</v>
      </c>
      <c r="R138" s="5">
        <v>1150</v>
      </c>
      <c r="S138" s="5">
        <v>1150</v>
      </c>
      <c r="T138" s="5">
        <v>7</v>
      </c>
      <c r="U138" s="5">
        <v>29.11</v>
      </c>
      <c r="V138" s="5">
        <f t="shared" si="16"/>
        <v>203.77</v>
      </c>
      <c r="W138" s="5">
        <f t="shared" si="17"/>
        <v>1896.27</v>
      </c>
      <c r="X138" s="5">
        <v>1600</v>
      </c>
      <c r="Y138" s="5"/>
      <c r="Z138" s="5">
        <f t="shared" si="18"/>
        <v>296.27</v>
      </c>
    </row>
    <row r="139" spans="1:26" ht="14.25">
      <c r="A139" s="25" t="s">
        <v>2110</v>
      </c>
      <c r="B139" s="27" t="s">
        <v>2111</v>
      </c>
      <c r="C139" s="5">
        <v>0</v>
      </c>
      <c r="D139" s="5">
        <f t="shared" si="20"/>
        <v>0</v>
      </c>
      <c r="E139" s="5">
        <v>1</v>
      </c>
      <c r="F139" s="5">
        <v>305</v>
      </c>
      <c r="G139" s="5">
        <v>305</v>
      </c>
      <c r="H139" s="5">
        <v>2</v>
      </c>
      <c r="I139" s="5">
        <v>55</v>
      </c>
      <c r="J139" s="5">
        <f t="shared" si="14"/>
        <v>110</v>
      </c>
      <c r="K139" s="5">
        <v>1.8</v>
      </c>
      <c r="L139" s="5">
        <v>143</v>
      </c>
      <c r="M139" s="5">
        <f t="shared" si="15"/>
        <v>257.40000000000003</v>
      </c>
      <c r="N139" s="5">
        <v>3</v>
      </c>
      <c r="O139" s="5">
        <v>23.6</v>
      </c>
      <c r="P139" s="5">
        <f t="shared" si="19"/>
        <v>70.800000000000011</v>
      </c>
      <c r="Q139" s="5">
        <v>1</v>
      </c>
      <c r="R139" s="5">
        <v>1150</v>
      </c>
      <c r="S139" s="5">
        <v>1150</v>
      </c>
      <c r="T139" s="5">
        <v>7</v>
      </c>
      <c r="U139" s="5">
        <v>29.11</v>
      </c>
      <c r="V139" s="5">
        <f t="shared" si="16"/>
        <v>203.77</v>
      </c>
      <c r="W139" s="5">
        <f t="shared" si="17"/>
        <v>2096.9700000000003</v>
      </c>
      <c r="X139" s="5">
        <v>1600</v>
      </c>
      <c r="Y139" s="5"/>
      <c r="Z139" s="5">
        <f t="shared" si="18"/>
        <v>496.97000000000025</v>
      </c>
    </row>
    <row r="140" spans="1:26" ht="14.25">
      <c r="A140" s="25" t="s">
        <v>2112</v>
      </c>
      <c r="B140" s="27" t="s">
        <v>2113</v>
      </c>
      <c r="C140" s="5">
        <v>1</v>
      </c>
      <c r="D140" s="5">
        <f t="shared" si="20"/>
        <v>1629</v>
      </c>
      <c r="E140" s="5">
        <v>1</v>
      </c>
      <c r="F140" s="5">
        <v>305</v>
      </c>
      <c r="G140" s="5">
        <v>305</v>
      </c>
      <c r="H140" s="5">
        <v>2</v>
      </c>
      <c r="I140" s="5">
        <v>55</v>
      </c>
      <c r="J140" s="5">
        <f t="shared" si="14"/>
        <v>110</v>
      </c>
      <c r="K140" s="5">
        <v>1.5</v>
      </c>
      <c r="L140" s="5">
        <v>143</v>
      </c>
      <c r="M140" s="5">
        <f t="shared" si="15"/>
        <v>214.5</v>
      </c>
      <c r="N140" s="5">
        <v>3</v>
      </c>
      <c r="O140" s="5">
        <v>23.6</v>
      </c>
      <c r="P140" s="5">
        <f t="shared" si="19"/>
        <v>70.800000000000011</v>
      </c>
      <c r="Q140" s="5">
        <v>1</v>
      </c>
      <c r="R140" s="5">
        <v>1150</v>
      </c>
      <c r="S140" s="5">
        <v>1150</v>
      </c>
      <c r="T140" s="5">
        <v>6</v>
      </c>
      <c r="U140" s="5">
        <v>29.11</v>
      </c>
      <c r="V140" s="5">
        <f t="shared" si="16"/>
        <v>174.66</v>
      </c>
      <c r="W140" s="5">
        <f t="shared" si="17"/>
        <v>3653.96</v>
      </c>
      <c r="X140" s="5">
        <v>1600</v>
      </c>
      <c r="Y140" s="5"/>
      <c r="Z140" s="5">
        <f t="shared" si="18"/>
        <v>2053.96</v>
      </c>
    </row>
    <row r="141" spans="1:26" ht="14.25">
      <c r="A141" s="25" t="s">
        <v>2114</v>
      </c>
      <c r="B141" s="27" t="s">
        <v>2115</v>
      </c>
      <c r="C141" s="5">
        <v>0</v>
      </c>
      <c r="D141" s="5">
        <f t="shared" si="20"/>
        <v>0</v>
      </c>
      <c r="E141" s="5">
        <v>1</v>
      </c>
      <c r="F141" s="5">
        <v>305</v>
      </c>
      <c r="G141" s="5">
        <v>305</v>
      </c>
      <c r="H141" s="5">
        <v>0</v>
      </c>
      <c r="I141" s="5">
        <v>55</v>
      </c>
      <c r="J141" s="5">
        <f t="shared" si="14"/>
        <v>0</v>
      </c>
      <c r="K141" s="5">
        <v>1.8</v>
      </c>
      <c r="L141" s="5">
        <v>143</v>
      </c>
      <c r="M141" s="5">
        <f t="shared" si="15"/>
        <v>257.40000000000003</v>
      </c>
      <c r="N141" s="5">
        <v>3</v>
      </c>
      <c r="O141" s="5">
        <v>23.6</v>
      </c>
      <c r="P141" s="5">
        <f t="shared" si="19"/>
        <v>70.800000000000011</v>
      </c>
      <c r="Q141" s="5">
        <v>1</v>
      </c>
      <c r="R141" s="5">
        <v>1150</v>
      </c>
      <c r="S141" s="5">
        <v>1150</v>
      </c>
      <c r="T141" s="5">
        <v>8</v>
      </c>
      <c r="U141" s="5">
        <v>29.11</v>
      </c>
      <c r="V141" s="5">
        <f t="shared" si="16"/>
        <v>232.88</v>
      </c>
      <c r="W141" s="5">
        <f t="shared" si="17"/>
        <v>2016.08</v>
      </c>
      <c r="X141" s="5">
        <v>1600</v>
      </c>
      <c r="Y141" s="5"/>
      <c r="Z141" s="5">
        <f t="shared" si="18"/>
        <v>416.07999999999993</v>
      </c>
    </row>
    <row r="142" spans="1:26" ht="14.25">
      <c r="A142" s="25" t="s">
        <v>2116</v>
      </c>
      <c r="B142" s="27" t="s">
        <v>2117</v>
      </c>
      <c r="C142" s="5">
        <v>0</v>
      </c>
      <c r="D142" s="5">
        <f t="shared" si="20"/>
        <v>0</v>
      </c>
      <c r="E142" s="5">
        <v>0</v>
      </c>
      <c r="F142" s="5">
        <v>305</v>
      </c>
      <c r="G142" s="5">
        <v>0</v>
      </c>
      <c r="H142" s="5">
        <v>0</v>
      </c>
      <c r="I142" s="5">
        <v>55</v>
      </c>
      <c r="J142" s="5">
        <f t="shared" si="14"/>
        <v>0</v>
      </c>
      <c r="K142" s="5">
        <v>1.6</v>
      </c>
      <c r="L142" s="5">
        <v>143</v>
      </c>
      <c r="M142" s="5">
        <f t="shared" si="15"/>
        <v>228.8</v>
      </c>
      <c r="N142" s="5">
        <v>3</v>
      </c>
      <c r="O142" s="5">
        <v>23.6</v>
      </c>
      <c r="P142" s="5">
        <f t="shared" si="19"/>
        <v>70.800000000000011</v>
      </c>
      <c r="Q142" s="5">
        <v>1</v>
      </c>
      <c r="R142" s="5">
        <v>1150</v>
      </c>
      <c r="S142" s="5">
        <v>1150</v>
      </c>
      <c r="T142" s="5">
        <v>5</v>
      </c>
      <c r="U142" s="5">
        <v>29.11</v>
      </c>
      <c r="V142" s="5">
        <f t="shared" si="16"/>
        <v>145.55000000000001</v>
      </c>
      <c r="W142" s="5">
        <f t="shared" si="17"/>
        <v>1595.1499999999999</v>
      </c>
      <c r="X142" s="5">
        <v>1600</v>
      </c>
      <c r="Y142" s="5"/>
      <c r="Z142" s="5">
        <f t="shared" si="18"/>
        <v>-4.8500000000001364</v>
      </c>
    </row>
    <row r="143" spans="1:26" ht="14.25">
      <c r="A143" s="25" t="s">
        <v>2118</v>
      </c>
      <c r="B143" s="27" t="s">
        <v>2119</v>
      </c>
      <c r="C143" s="5">
        <v>0</v>
      </c>
      <c r="D143" s="5">
        <f t="shared" si="20"/>
        <v>0</v>
      </c>
      <c r="E143" s="5">
        <v>1</v>
      </c>
      <c r="F143" s="5">
        <v>305</v>
      </c>
      <c r="G143" s="5">
        <v>305</v>
      </c>
      <c r="H143" s="5">
        <v>2</v>
      </c>
      <c r="I143" s="5">
        <v>55</v>
      </c>
      <c r="J143" s="5">
        <f t="shared" si="14"/>
        <v>110</v>
      </c>
      <c r="K143" s="5">
        <v>1.5</v>
      </c>
      <c r="L143" s="5">
        <v>143</v>
      </c>
      <c r="M143" s="5">
        <f t="shared" si="15"/>
        <v>214.5</v>
      </c>
      <c r="N143" s="5">
        <v>3</v>
      </c>
      <c r="O143" s="5">
        <v>23.6</v>
      </c>
      <c r="P143" s="5">
        <f t="shared" si="19"/>
        <v>70.800000000000011</v>
      </c>
      <c r="Q143" s="5">
        <v>1</v>
      </c>
      <c r="R143" s="5">
        <v>1150</v>
      </c>
      <c r="S143" s="5">
        <v>1150</v>
      </c>
      <c r="T143" s="5">
        <v>8</v>
      </c>
      <c r="U143" s="5">
        <v>29.11</v>
      </c>
      <c r="V143" s="5">
        <f t="shared" si="16"/>
        <v>232.88</v>
      </c>
      <c r="W143" s="5">
        <f t="shared" si="17"/>
        <v>2083.1799999999998</v>
      </c>
      <c r="X143" s="5">
        <v>1600</v>
      </c>
      <c r="Y143" s="5"/>
      <c r="Z143" s="5">
        <f t="shared" si="18"/>
        <v>483.17999999999984</v>
      </c>
    </row>
    <row r="144" spans="1:26" ht="14.25">
      <c r="A144" s="25" t="s">
        <v>2120</v>
      </c>
      <c r="B144" s="27" t="s">
        <v>2121</v>
      </c>
      <c r="C144" s="5">
        <v>0</v>
      </c>
      <c r="D144" s="5">
        <f t="shared" si="20"/>
        <v>0</v>
      </c>
      <c r="E144" s="5">
        <v>1</v>
      </c>
      <c r="F144" s="5">
        <v>305</v>
      </c>
      <c r="G144" s="5">
        <v>305</v>
      </c>
      <c r="H144" s="5">
        <v>2</v>
      </c>
      <c r="I144" s="5">
        <v>55</v>
      </c>
      <c r="J144" s="5">
        <f t="shared" si="14"/>
        <v>110</v>
      </c>
      <c r="K144" s="5">
        <v>1.8</v>
      </c>
      <c r="L144" s="5">
        <v>143</v>
      </c>
      <c r="M144" s="5">
        <f t="shared" si="15"/>
        <v>257.40000000000003</v>
      </c>
      <c r="N144" s="5">
        <v>3</v>
      </c>
      <c r="O144" s="5">
        <v>23.6</v>
      </c>
      <c r="P144" s="5">
        <f t="shared" si="19"/>
        <v>70.800000000000011</v>
      </c>
      <c r="Q144" s="5">
        <v>1</v>
      </c>
      <c r="R144" s="5">
        <v>1150</v>
      </c>
      <c r="S144" s="5">
        <v>1150</v>
      </c>
      <c r="T144" s="5">
        <v>6</v>
      </c>
      <c r="U144" s="5">
        <v>29.11</v>
      </c>
      <c r="V144" s="5">
        <f t="shared" si="16"/>
        <v>174.66</v>
      </c>
      <c r="W144" s="5">
        <f t="shared" si="17"/>
        <v>2067.86</v>
      </c>
      <c r="X144" s="5">
        <v>1600</v>
      </c>
      <c r="Y144" s="5"/>
      <c r="Z144" s="5">
        <f t="shared" si="18"/>
        <v>467.86000000000013</v>
      </c>
    </row>
    <row r="145" spans="1:26" ht="14.25">
      <c r="A145" s="25" t="s">
        <v>2122</v>
      </c>
      <c r="B145" s="27" t="s">
        <v>2123</v>
      </c>
      <c r="C145" s="5">
        <v>1</v>
      </c>
      <c r="D145" s="5">
        <f t="shared" si="20"/>
        <v>1629</v>
      </c>
      <c r="E145" s="5">
        <v>1</v>
      </c>
      <c r="F145" s="5">
        <v>305</v>
      </c>
      <c r="G145" s="5">
        <v>305</v>
      </c>
      <c r="H145" s="5">
        <v>2</v>
      </c>
      <c r="I145" s="5">
        <v>55</v>
      </c>
      <c r="J145" s="5">
        <f t="shared" si="14"/>
        <v>110</v>
      </c>
      <c r="K145" s="5">
        <v>1.8</v>
      </c>
      <c r="L145" s="5">
        <v>143</v>
      </c>
      <c r="M145" s="5">
        <f t="shared" si="15"/>
        <v>257.40000000000003</v>
      </c>
      <c r="N145" s="5">
        <v>3</v>
      </c>
      <c r="O145" s="5">
        <v>23.6</v>
      </c>
      <c r="P145" s="5">
        <f t="shared" si="19"/>
        <v>70.800000000000011</v>
      </c>
      <c r="Q145" s="5">
        <v>1</v>
      </c>
      <c r="R145" s="5">
        <v>1150</v>
      </c>
      <c r="S145" s="5">
        <v>1150</v>
      </c>
      <c r="T145" s="5">
        <v>7</v>
      </c>
      <c r="U145" s="5">
        <v>29.11</v>
      </c>
      <c r="V145" s="5">
        <f t="shared" si="16"/>
        <v>203.77</v>
      </c>
      <c r="W145" s="5">
        <f t="shared" si="17"/>
        <v>3725.9700000000003</v>
      </c>
      <c r="X145" s="5">
        <v>1600</v>
      </c>
      <c r="Y145" s="5"/>
      <c r="Z145" s="5">
        <f t="shared" si="18"/>
        <v>2125.9700000000003</v>
      </c>
    </row>
    <row r="146" spans="1:26" ht="14.25">
      <c r="A146" s="25" t="s">
        <v>2124</v>
      </c>
      <c r="B146" s="27" t="s">
        <v>2125</v>
      </c>
      <c r="C146" s="5">
        <v>0</v>
      </c>
      <c r="D146" s="5">
        <f t="shared" si="20"/>
        <v>0</v>
      </c>
      <c r="E146" s="5">
        <v>1</v>
      </c>
      <c r="F146" s="5">
        <v>305</v>
      </c>
      <c r="G146" s="5">
        <v>305</v>
      </c>
      <c r="H146" s="5">
        <v>2</v>
      </c>
      <c r="I146" s="5">
        <v>55</v>
      </c>
      <c r="J146" s="5">
        <f t="shared" si="14"/>
        <v>110</v>
      </c>
      <c r="K146" s="5">
        <v>1.9</v>
      </c>
      <c r="L146" s="5">
        <v>143</v>
      </c>
      <c r="M146" s="5">
        <f t="shared" si="15"/>
        <v>271.7</v>
      </c>
      <c r="N146" s="5">
        <v>3</v>
      </c>
      <c r="O146" s="5">
        <v>23.6</v>
      </c>
      <c r="P146" s="5">
        <f t="shared" si="19"/>
        <v>70.800000000000011</v>
      </c>
      <c r="Q146" s="5">
        <v>1</v>
      </c>
      <c r="R146" s="5">
        <v>1150</v>
      </c>
      <c r="S146" s="5">
        <v>1150</v>
      </c>
      <c r="T146" s="5">
        <v>8</v>
      </c>
      <c r="U146" s="5">
        <v>29.11</v>
      </c>
      <c r="V146" s="5">
        <f t="shared" si="16"/>
        <v>232.88</v>
      </c>
      <c r="W146" s="5">
        <f t="shared" si="17"/>
        <v>2140.38</v>
      </c>
      <c r="X146" s="5">
        <v>1600</v>
      </c>
      <c r="Y146" s="5"/>
      <c r="Z146" s="5">
        <f t="shared" si="18"/>
        <v>540.38000000000011</v>
      </c>
    </row>
    <row r="147" spans="1:26" ht="14.25">
      <c r="A147" s="25" t="s">
        <v>2126</v>
      </c>
      <c r="B147" s="27" t="s">
        <v>2127</v>
      </c>
      <c r="C147" s="5">
        <v>1</v>
      </c>
      <c r="D147" s="5">
        <f t="shared" si="20"/>
        <v>1629</v>
      </c>
      <c r="E147" s="5">
        <v>1</v>
      </c>
      <c r="F147" s="5">
        <v>305</v>
      </c>
      <c r="G147" s="5">
        <v>305</v>
      </c>
      <c r="H147" s="5">
        <v>2</v>
      </c>
      <c r="I147" s="5">
        <v>55</v>
      </c>
      <c r="J147" s="5">
        <f t="shared" si="14"/>
        <v>110</v>
      </c>
      <c r="K147" s="5">
        <v>1.8</v>
      </c>
      <c r="L147" s="5">
        <v>143</v>
      </c>
      <c r="M147" s="5">
        <f t="shared" si="15"/>
        <v>257.40000000000003</v>
      </c>
      <c r="N147" s="5">
        <v>3</v>
      </c>
      <c r="O147" s="5">
        <v>23.6</v>
      </c>
      <c r="P147" s="5">
        <f t="shared" si="19"/>
        <v>70.800000000000011</v>
      </c>
      <c r="Q147" s="5">
        <v>1</v>
      </c>
      <c r="R147" s="5">
        <v>1150</v>
      </c>
      <c r="S147" s="5">
        <v>1150</v>
      </c>
      <c r="T147" s="5">
        <v>5</v>
      </c>
      <c r="U147" s="5">
        <v>29.11</v>
      </c>
      <c r="V147" s="5">
        <f t="shared" si="16"/>
        <v>145.55000000000001</v>
      </c>
      <c r="W147" s="5">
        <f t="shared" si="17"/>
        <v>3667.7500000000005</v>
      </c>
      <c r="X147" s="5">
        <v>1600</v>
      </c>
      <c r="Y147" s="5"/>
      <c r="Z147" s="5">
        <f t="shared" si="18"/>
        <v>2067.7500000000005</v>
      </c>
    </row>
    <row r="148" spans="1:26" ht="14.25">
      <c r="A148" s="25" t="s">
        <v>2128</v>
      </c>
      <c r="B148" s="27" t="s">
        <v>2129</v>
      </c>
      <c r="C148" s="5">
        <v>0</v>
      </c>
      <c r="D148" s="5">
        <f t="shared" si="20"/>
        <v>0</v>
      </c>
      <c r="E148" s="5">
        <v>0</v>
      </c>
      <c r="F148" s="5">
        <v>305</v>
      </c>
      <c r="G148" s="5">
        <v>0</v>
      </c>
      <c r="H148" s="5">
        <v>0</v>
      </c>
      <c r="I148" s="5">
        <v>55</v>
      </c>
      <c r="J148" s="5">
        <f t="shared" si="14"/>
        <v>0</v>
      </c>
      <c r="K148" s="5">
        <v>2.2000000000000002</v>
      </c>
      <c r="L148" s="5">
        <v>143</v>
      </c>
      <c r="M148" s="5">
        <f t="shared" si="15"/>
        <v>314.60000000000002</v>
      </c>
      <c r="N148" s="5">
        <v>3</v>
      </c>
      <c r="O148" s="5">
        <v>23.6</v>
      </c>
      <c r="P148" s="5">
        <f t="shared" si="19"/>
        <v>70.800000000000011</v>
      </c>
      <c r="Q148" s="5">
        <v>1</v>
      </c>
      <c r="R148" s="5">
        <v>1150</v>
      </c>
      <c r="S148" s="5">
        <v>1150</v>
      </c>
      <c r="T148" s="5">
        <v>7</v>
      </c>
      <c r="U148" s="5">
        <v>29.11</v>
      </c>
      <c r="V148" s="5">
        <f t="shared" si="16"/>
        <v>203.77</v>
      </c>
      <c r="W148" s="5">
        <f t="shared" si="17"/>
        <v>1739.17</v>
      </c>
      <c r="X148" s="5">
        <v>1600</v>
      </c>
      <c r="Y148" s="5"/>
      <c r="Z148" s="5">
        <f t="shared" si="18"/>
        <v>139.17000000000007</v>
      </c>
    </row>
    <row r="149" spans="1:26" ht="14.25">
      <c r="A149" s="25" t="s">
        <v>2130</v>
      </c>
      <c r="B149" s="27" t="s">
        <v>2131</v>
      </c>
      <c r="C149" s="5">
        <v>0</v>
      </c>
      <c r="D149" s="5">
        <f t="shared" si="20"/>
        <v>0</v>
      </c>
      <c r="E149" s="5">
        <v>1</v>
      </c>
      <c r="F149" s="5">
        <v>305</v>
      </c>
      <c r="G149" s="5">
        <v>305</v>
      </c>
      <c r="H149" s="5">
        <v>2</v>
      </c>
      <c r="I149" s="5">
        <v>55</v>
      </c>
      <c r="J149" s="5">
        <f t="shared" si="14"/>
        <v>110</v>
      </c>
      <c r="K149" s="5">
        <v>1.8</v>
      </c>
      <c r="L149" s="5">
        <v>143</v>
      </c>
      <c r="M149" s="5">
        <f t="shared" si="15"/>
        <v>257.40000000000003</v>
      </c>
      <c r="N149" s="5">
        <v>3</v>
      </c>
      <c r="O149" s="5">
        <v>23.6</v>
      </c>
      <c r="P149" s="5">
        <f t="shared" si="19"/>
        <v>70.800000000000011</v>
      </c>
      <c r="Q149" s="5">
        <v>1</v>
      </c>
      <c r="R149" s="5">
        <v>1150</v>
      </c>
      <c r="S149" s="5">
        <v>1150</v>
      </c>
      <c r="T149" s="5">
        <v>7</v>
      </c>
      <c r="U149" s="5">
        <v>29.11</v>
      </c>
      <c r="V149" s="5">
        <f t="shared" si="16"/>
        <v>203.77</v>
      </c>
      <c r="W149" s="5">
        <f t="shared" si="17"/>
        <v>2096.9700000000003</v>
      </c>
      <c r="X149" s="5">
        <v>1600</v>
      </c>
      <c r="Y149" s="5"/>
      <c r="Z149" s="5">
        <f t="shared" si="18"/>
        <v>496.97000000000025</v>
      </c>
    </row>
    <row r="150" spans="1:26" ht="14.25">
      <c r="A150" s="25" t="s">
        <v>2132</v>
      </c>
      <c r="B150" s="27" t="s">
        <v>2133</v>
      </c>
      <c r="C150" s="5">
        <v>0</v>
      </c>
      <c r="D150" s="5">
        <f t="shared" si="20"/>
        <v>0</v>
      </c>
      <c r="E150" s="5">
        <v>1</v>
      </c>
      <c r="F150" s="5">
        <v>305</v>
      </c>
      <c r="G150" s="5">
        <v>305</v>
      </c>
      <c r="H150" s="5">
        <v>2</v>
      </c>
      <c r="I150" s="5">
        <v>55</v>
      </c>
      <c r="J150" s="5">
        <f t="shared" si="14"/>
        <v>110</v>
      </c>
      <c r="K150" s="5">
        <v>2.1</v>
      </c>
      <c r="L150" s="5">
        <v>143</v>
      </c>
      <c r="M150" s="5">
        <f t="shared" si="15"/>
        <v>300.3</v>
      </c>
      <c r="N150" s="5">
        <v>3</v>
      </c>
      <c r="O150" s="5">
        <v>23.6</v>
      </c>
      <c r="P150" s="5">
        <f t="shared" si="19"/>
        <v>70.800000000000011</v>
      </c>
      <c r="Q150" s="5">
        <v>1</v>
      </c>
      <c r="R150" s="5">
        <v>1150</v>
      </c>
      <c r="S150" s="5">
        <v>1150</v>
      </c>
      <c r="T150" s="5">
        <v>6</v>
      </c>
      <c r="U150" s="5">
        <v>29.11</v>
      </c>
      <c r="V150" s="5">
        <f t="shared" si="16"/>
        <v>174.66</v>
      </c>
      <c r="W150" s="5">
        <f t="shared" si="17"/>
        <v>2110.7599999999998</v>
      </c>
      <c r="X150" s="5">
        <v>1600</v>
      </c>
      <c r="Y150" s="5"/>
      <c r="Z150" s="5">
        <f t="shared" si="18"/>
        <v>510.75999999999976</v>
      </c>
    </row>
    <row r="151" spans="1:26" ht="14.25">
      <c r="A151" s="25" t="s">
        <v>2134</v>
      </c>
      <c r="B151" s="28" t="s">
        <v>2135</v>
      </c>
      <c r="C151" s="5">
        <v>1</v>
      </c>
      <c r="D151" s="5">
        <f t="shared" si="20"/>
        <v>1629</v>
      </c>
      <c r="E151" s="5">
        <v>1</v>
      </c>
      <c r="F151" s="5">
        <v>305</v>
      </c>
      <c r="G151" s="5">
        <v>305</v>
      </c>
      <c r="H151" s="5">
        <v>2</v>
      </c>
      <c r="I151" s="5">
        <v>55</v>
      </c>
      <c r="J151" s="5">
        <f t="shared" si="14"/>
        <v>110</v>
      </c>
      <c r="K151" s="5">
        <v>2</v>
      </c>
      <c r="L151" s="5">
        <v>143</v>
      </c>
      <c r="M151" s="5">
        <f t="shared" si="15"/>
        <v>286</v>
      </c>
      <c r="N151" s="5">
        <v>3</v>
      </c>
      <c r="O151" s="5">
        <v>23.6</v>
      </c>
      <c r="P151" s="5">
        <f t="shared" si="19"/>
        <v>70.800000000000011</v>
      </c>
      <c r="Q151" s="5">
        <v>1</v>
      </c>
      <c r="R151" s="5">
        <v>1150</v>
      </c>
      <c r="S151" s="5">
        <v>1150</v>
      </c>
      <c r="T151" s="5">
        <v>8</v>
      </c>
      <c r="U151" s="5">
        <v>29.11</v>
      </c>
      <c r="V151" s="5">
        <f t="shared" si="16"/>
        <v>232.88</v>
      </c>
      <c r="W151" s="5">
        <f t="shared" si="17"/>
        <v>3783.6800000000003</v>
      </c>
      <c r="X151" s="5">
        <v>1600</v>
      </c>
      <c r="Y151" s="5"/>
      <c r="Z151" s="5">
        <f t="shared" si="18"/>
        <v>2183.6800000000003</v>
      </c>
    </row>
    <row r="152" spans="1:26" ht="14.25">
      <c r="A152" s="25" t="s">
        <v>2136</v>
      </c>
      <c r="B152" s="28" t="s">
        <v>2137</v>
      </c>
      <c r="C152" s="5">
        <v>0</v>
      </c>
      <c r="D152" s="5">
        <f t="shared" si="20"/>
        <v>0</v>
      </c>
      <c r="E152" s="5">
        <v>1</v>
      </c>
      <c r="F152" s="5">
        <v>305</v>
      </c>
      <c r="G152" s="5">
        <v>305</v>
      </c>
      <c r="H152" s="5">
        <v>2</v>
      </c>
      <c r="I152" s="5">
        <v>55</v>
      </c>
      <c r="J152" s="5">
        <f t="shared" si="14"/>
        <v>110</v>
      </c>
      <c r="K152" s="5">
        <v>1.8</v>
      </c>
      <c r="L152" s="5">
        <v>143</v>
      </c>
      <c r="M152" s="5">
        <f t="shared" si="15"/>
        <v>257.40000000000003</v>
      </c>
      <c r="N152" s="5">
        <v>3</v>
      </c>
      <c r="O152" s="5">
        <v>23.6</v>
      </c>
      <c r="P152" s="5">
        <f t="shared" si="19"/>
        <v>70.800000000000011</v>
      </c>
      <c r="Q152" s="5">
        <v>1</v>
      </c>
      <c r="R152" s="5">
        <v>1150</v>
      </c>
      <c r="S152" s="5">
        <v>1150</v>
      </c>
      <c r="T152" s="5">
        <v>5</v>
      </c>
      <c r="U152" s="5">
        <v>29.11</v>
      </c>
      <c r="V152" s="5">
        <f t="shared" si="16"/>
        <v>145.55000000000001</v>
      </c>
      <c r="W152" s="5">
        <f t="shared" si="17"/>
        <v>2038.75</v>
      </c>
      <c r="X152" s="5">
        <v>1600</v>
      </c>
      <c r="Y152" s="5"/>
      <c r="Z152" s="5">
        <f t="shared" si="18"/>
        <v>438.75</v>
      </c>
    </row>
    <row r="153" spans="1:26" ht="14.25">
      <c r="A153" s="25" t="s">
        <v>2138</v>
      </c>
      <c r="B153" s="28" t="s">
        <v>2139</v>
      </c>
      <c r="C153" s="5">
        <v>0</v>
      </c>
      <c r="D153" s="5">
        <f t="shared" si="20"/>
        <v>0</v>
      </c>
      <c r="E153" s="5">
        <v>0.5</v>
      </c>
      <c r="F153" s="5">
        <v>305</v>
      </c>
      <c r="G153" s="5">
        <v>200</v>
      </c>
      <c r="H153" s="5">
        <v>0</v>
      </c>
      <c r="I153" s="5">
        <v>55</v>
      </c>
      <c r="J153" s="5">
        <f t="shared" si="14"/>
        <v>0</v>
      </c>
      <c r="K153" s="5">
        <v>1.8</v>
      </c>
      <c r="L153" s="5">
        <v>143</v>
      </c>
      <c r="M153" s="5">
        <f t="shared" si="15"/>
        <v>257.40000000000003</v>
      </c>
      <c r="N153" s="5">
        <v>3</v>
      </c>
      <c r="O153" s="5">
        <v>23.6</v>
      </c>
      <c r="P153" s="5">
        <f t="shared" si="19"/>
        <v>70.800000000000011</v>
      </c>
      <c r="Q153" s="5">
        <v>1</v>
      </c>
      <c r="R153" s="5">
        <v>1150</v>
      </c>
      <c r="S153" s="5">
        <v>1150</v>
      </c>
      <c r="T153" s="5">
        <v>8</v>
      </c>
      <c r="U153" s="5">
        <v>29.11</v>
      </c>
      <c r="V153" s="5">
        <f t="shared" si="16"/>
        <v>232.88</v>
      </c>
      <c r="W153" s="5">
        <f t="shared" si="17"/>
        <v>1911.08</v>
      </c>
      <c r="X153" s="5">
        <v>1600</v>
      </c>
      <c r="Y153" s="5"/>
      <c r="Z153" s="5">
        <f t="shared" si="18"/>
        <v>311.07999999999993</v>
      </c>
    </row>
    <row r="154" spans="1:26" ht="14.25">
      <c r="A154" s="25" t="s">
        <v>2140</v>
      </c>
      <c r="B154" s="28" t="s">
        <v>2141</v>
      </c>
      <c r="C154" s="5">
        <v>0</v>
      </c>
      <c r="D154" s="5">
        <f t="shared" si="20"/>
        <v>0</v>
      </c>
      <c r="E154" s="5">
        <v>1</v>
      </c>
      <c r="F154" s="5">
        <v>305</v>
      </c>
      <c r="G154" s="5">
        <v>305</v>
      </c>
      <c r="H154" s="5">
        <v>0</v>
      </c>
      <c r="I154" s="5">
        <v>55</v>
      </c>
      <c r="J154" s="5">
        <f t="shared" si="14"/>
        <v>0</v>
      </c>
      <c r="K154" s="5">
        <v>1.9</v>
      </c>
      <c r="L154" s="5">
        <v>143</v>
      </c>
      <c r="M154" s="5">
        <f t="shared" si="15"/>
        <v>271.7</v>
      </c>
      <c r="N154" s="5">
        <v>3</v>
      </c>
      <c r="O154" s="5">
        <v>23.6</v>
      </c>
      <c r="P154" s="5">
        <f t="shared" si="19"/>
        <v>70.800000000000011</v>
      </c>
      <c r="Q154" s="5">
        <v>1</v>
      </c>
      <c r="R154" s="5">
        <v>1150</v>
      </c>
      <c r="S154" s="5">
        <v>1150</v>
      </c>
      <c r="T154" s="5">
        <v>6</v>
      </c>
      <c r="U154" s="5">
        <v>29.11</v>
      </c>
      <c r="V154" s="5">
        <f t="shared" si="16"/>
        <v>174.66</v>
      </c>
      <c r="W154" s="5">
        <f t="shared" si="17"/>
        <v>1972.16</v>
      </c>
      <c r="X154" s="5">
        <v>1600</v>
      </c>
      <c r="Y154" s="5"/>
      <c r="Z154" s="5">
        <f t="shared" si="18"/>
        <v>372.16000000000008</v>
      </c>
    </row>
    <row r="155" spans="1:26" ht="14.25">
      <c r="A155" s="25" t="s">
        <v>2142</v>
      </c>
      <c r="B155" s="28" t="s">
        <v>2143</v>
      </c>
      <c r="C155" s="5">
        <v>0</v>
      </c>
      <c r="D155" s="5">
        <f t="shared" si="20"/>
        <v>0</v>
      </c>
      <c r="E155" s="5">
        <v>0.5</v>
      </c>
      <c r="F155" s="5">
        <v>305</v>
      </c>
      <c r="G155" s="5">
        <v>200</v>
      </c>
      <c r="H155" s="5">
        <v>0</v>
      </c>
      <c r="I155" s="5">
        <v>55</v>
      </c>
      <c r="J155" s="5">
        <f t="shared" si="14"/>
        <v>0</v>
      </c>
      <c r="K155" s="5">
        <v>1.5</v>
      </c>
      <c r="L155" s="5">
        <v>143</v>
      </c>
      <c r="M155" s="5">
        <f t="shared" si="15"/>
        <v>214.5</v>
      </c>
      <c r="N155" s="5">
        <v>3</v>
      </c>
      <c r="O155" s="5">
        <v>23.6</v>
      </c>
      <c r="P155" s="5">
        <f t="shared" si="19"/>
        <v>70.800000000000011</v>
      </c>
      <c r="Q155" s="5">
        <v>1</v>
      </c>
      <c r="R155" s="5">
        <v>1150</v>
      </c>
      <c r="S155" s="5">
        <v>1150</v>
      </c>
      <c r="T155" s="5">
        <v>7</v>
      </c>
      <c r="U155" s="5">
        <v>29.11</v>
      </c>
      <c r="V155" s="5">
        <f t="shared" si="16"/>
        <v>203.77</v>
      </c>
      <c r="W155" s="5">
        <f t="shared" si="17"/>
        <v>1839.07</v>
      </c>
      <c r="X155" s="5">
        <v>1600</v>
      </c>
      <c r="Y155" s="5"/>
      <c r="Z155" s="5">
        <f t="shared" si="18"/>
        <v>239.06999999999994</v>
      </c>
    </row>
    <row r="156" spans="1:26" ht="14.25">
      <c r="A156" s="25" t="s">
        <v>2144</v>
      </c>
      <c r="B156" s="28" t="s">
        <v>2145</v>
      </c>
      <c r="C156" s="5">
        <v>0</v>
      </c>
      <c r="D156" s="5">
        <f t="shared" si="20"/>
        <v>0</v>
      </c>
      <c r="E156" s="5">
        <v>1</v>
      </c>
      <c r="F156" s="5">
        <v>305</v>
      </c>
      <c r="G156" s="5">
        <v>305</v>
      </c>
      <c r="H156" s="5">
        <v>0</v>
      </c>
      <c r="I156" s="5">
        <v>55</v>
      </c>
      <c r="J156" s="5">
        <f t="shared" si="14"/>
        <v>0</v>
      </c>
      <c r="K156" s="5">
        <v>1.5</v>
      </c>
      <c r="L156" s="5">
        <v>143</v>
      </c>
      <c r="M156" s="5">
        <f t="shared" si="15"/>
        <v>214.5</v>
      </c>
      <c r="N156" s="5">
        <v>3</v>
      </c>
      <c r="O156" s="5">
        <v>23.6</v>
      </c>
      <c r="P156" s="5">
        <f t="shared" si="19"/>
        <v>70.800000000000011</v>
      </c>
      <c r="Q156" s="5">
        <v>1</v>
      </c>
      <c r="R156" s="5">
        <v>1150</v>
      </c>
      <c r="S156" s="5">
        <v>1150</v>
      </c>
      <c r="T156" s="5">
        <v>8</v>
      </c>
      <c r="U156" s="5">
        <v>29.11</v>
      </c>
      <c r="V156" s="5">
        <f t="shared" si="16"/>
        <v>232.88</v>
      </c>
      <c r="W156" s="5">
        <f t="shared" si="17"/>
        <v>1973.1799999999998</v>
      </c>
      <c r="X156" s="5">
        <v>1600</v>
      </c>
      <c r="Y156" s="5"/>
      <c r="Z156" s="5">
        <f t="shared" si="18"/>
        <v>373.17999999999984</v>
      </c>
    </row>
    <row r="157" spans="1:26" ht="14.25">
      <c r="A157" s="25" t="s">
        <v>2146</v>
      </c>
      <c r="B157" s="28" t="s">
        <v>2147</v>
      </c>
      <c r="C157" s="5">
        <v>0</v>
      </c>
      <c r="D157" s="5">
        <f t="shared" si="20"/>
        <v>0</v>
      </c>
      <c r="E157" s="5">
        <v>1</v>
      </c>
      <c r="F157" s="5">
        <v>305</v>
      </c>
      <c r="G157" s="5">
        <v>200</v>
      </c>
      <c r="H157" s="5">
        <v>0</v>
      </c>
      <c r="I157" s="5">
        <v>55</v>
      </c>
      <c r="J157" s="5">
        <f t="shared" si="14"/>
        <v>0</v>
      </c>
      <c r="K157" s="5">
        <v>1.6</v>
      </c>
      <c r="L157" s="5">
        <v>143</v>
      </c>
      <c r="M157" s="5">
        <f t="shared" si="15"/>
        <v>228.8</v>
      </c>
      <c r="N157" s="5">
        <v>3</v>
      </c>
      <c r="O157" s="5">
        <v>23.6</v>
      </c>
      <c r="P157" s="5">
        <f t="shared" si="19"/>
        <v>70.800000000000011</v>
      </c>
      <c r="Q157" s="5">
        <v>1</v>
      </c>
      <c r="R157" s="5">
        <v>1150</v>
      </c>
      <c r="S157" s="5">
        <v>1150</v>
      </c>
      <c r="T157" s="5">
        <v>5</v>
      </c>
      <c r="U157" s="5">
        <v>29.11</v>
      </c>
      <c r="V157" s="5">
        <f t="shared" si="16"/>
        <v>145.55000000000001</v>
      </c>
      <c r="W157" s="5">
        <f t="shared" si="17"/>
        <v>1795.1499999999999</v>
      </c>
      <c r="X157" s="5">
        <v>1600</v>
      </c>
      <c r="Y157" s="5"/>
      <c r="Z157" s="5">
        <f t="shared" si="18"/>
        <v>195.14999999999986</v>
      </c>
    </row>
    <row r="158" spans="1:26" ht="14.25">
      <c r="A158" s="25" t="s">
        <v>2148</v>
      </c>
      <c r="B158" s="28" t="s">
        <v>2149</v>
      </c>
      <c r="C158" s="5">
        <v>0</v>
      </c>
      <c r="D158" s="5">
        <f t="shared" si="20"/>
        <v>0</v>
      </c>
      <c r="E158" s="5">
        <v>1</v>
      </c>
      <c r="F158" s="5">
        <v>305</v>
      </c>
      <c r="G158" s="5">
        <v>305</v>
      </c>
      <c r="H158" s="5">
        <v>0</v>
      </c>
      <c r="I158" s="5">
        <v>55</v>
      </c>
      <c r="J158" s="5">
        <f t="shared" si="14"/>
        <v>0</v>
      </c>
      <c r="K158" s="5">
        <v>1.8</v>
      </c>
      <c r="L158" s="5">
        <v>143</v>
      </c>
      <c r="M158" s="5">
        <f t="shared" si="15"/>
        <v>257.40000000000003</v>
      </c>
      <c r="N158" s="5">
        <v>3</v>
      </c>
      <c r="O158" s="5">
        <v>23.6</v>
      </c>
      <c r="P158" s="5">
        <f t="shared" si="19"/>
        <v>70.800000000000011</v>
      </c>
      <c r="Q158" s="5">
        <v>1</v>
      </c>
      <c r="R158" s="5">
        <v>1150</v>
      </c>
      <c r="S158" s="5">
        <v>1150</v>
      </c>
      <c r="T158" s="5">
        <v>7</v>
      </c>
      <c r="U158" s="5">
        <v>29.11</v>
      </c>
      <c r="V158" s="5">
        <f t="shared" si="16"/>
        <v>203.77</v>
      </c>
      <c r="W158" s="5">
        <f t="shared" si="17"/>
        <v>1986.97</v>
      </c>
      <c r="X158" s="5">
        <v>1600</v>
      </c>
      <c r="Y158" s="5"/>
      <c r="Z158" s="5">
        <f t="shared" si="18"/>
        <v>386.97</v>
      </c>
    </row>
    <row r="159" spans="1:26" ht="14.25">
      <c r="A159" s="25" t="s">
        <v>2150</v>
      </c>
      <c r="B159" s="28" t="s">
        <v>2151</v>
      </c>
      <c r="C159" s="5">
        <v>0</v>
      </c>
      <c r="D159" s="5">
        <f t="shared" si="20"/>
        <v>0</v>
      </c>
      <c r="E159" s="5">
        <v>1</v>
      </c>
      <c r="F159" s="5">
        <v>305</v>
      </c>
      <c r="G159" s="5">
        <v>305</v>
      </c>
      <c r="H159" s="5">
        <v>0</v>
      </c>
      <c r="I159" s="5">
        <v>55</v>
      </c>
      <c r="J159" s="5">
        <f t="shared" si="14"/>
        <v>0</v>
      </c>
      <c r="K159" s="5">
        <v>1.9</v>
      </c>
      <c r="L159" s="5">
        <v>143</v>
      </c>
      <c r="M159" s="5">
        <f t="shared" si="15"/>
        <v>271.7</v>
      </c>
      <c r="N159" s="5">
        <v>3</v>
      </c>
      <c r="O159" s="5">
        <v>23.6</v>
      </c>
      <c r="P159" s="5">
        <f t="shared" si="19"/>
        <v>70.800000000000011</v>
      </c>
      <c r="Q159" s="5">
        <v>1</v>
      </c>
      <c r="R159" s="5">
        <v>1150</v>
      </c>
      <c r="S159" s="5">
        <v>1150</v>
      </c>
      <c r="T159" s="5">
        <v>7</v>
      </c>
      <c r="U159" s="5">
        <v>29.11</v>
      </c>
      <c r="V159" s="5">
        <f t="shared" si="16"/>
        <v>203.77</v>
      </c>
      <c r="W159" s="5">
        <f t="shared" si="17"/>
        <v>2001.27</v>
      </c>
      <c r="X159" s="5">
        <v>1600</v>
      </c>
      <c r="Y159" s="5"/>
      <c r="Z159" s="5">
        <f t="shared" si="18"/>
        <v>401.27</v>
      </c>
    </row>
    <row r="160" spans="1:26" ht="14.25">
      <c r="A160" s="25" t="s">
        <v>2152</v>
      </c>
      <c r="B160" s="28" t="s">
        <v>2153</v>
      </c>
      <c r="C160" s="5">
        <v>0</v>
      </c>
      <c r="D160" s="5">
        <f t="shared" si="20"/>
        <v>0</v>
      </c>
      <c r="E160" s="5">
        <v>1</v>
      </c>
      <c r="F160" s="5">
        <v>305</v>
      </c>
      <c r="G160" s="5">
        <v>305</v>
      </c>
      <c r="H160" s="5">
        <v>0</v>
      </c>
      <c r="I160" s="5">
        <v>55</v>
      </c>
      <c r="J160" s="5">
        <f t="shared" si="14"/>
        <v>0</v>
      </c>
      <c r="K160" s="5">
        <v>1.8</v>
      </c>
      <c r="L160" s="5">
        <v>143</v>
      </c>
      <c r="M160" s="5">
        <f t="shared" si="15"/>
        <v>257.40000000000003</v>
      </c>
      <c r="N160" s="5">
        <v>3</v>
      </c>
      <c r="O160" s="5">
        <v>23.6</v>
      </c>
      <c r="P160" s="5">
        <f t="shared" si="19"/>
        <v>70.800000000000011</v>
      </c>
      <c r="Q160" s="5">
        <v>1</v>
      </c>
      <c r="R160" s="5">
        <v>1150</v>
      </c>
      <c r="S160" s="5">
        <v>1150</v>
      </c>
      <c r="T160" s="5">
        <v>6</v>
      </c>
      <c r="U160" s="5">
        <v>29.11</v>
      </c>
      <c r="V160" s="5">
        <f t="shared" si="16"/>
        <v>174.66</v>
      </c>
      <c r="W160" s="5">
        <f t="shared" si="17"/>
        <v>1957.8600000000001</v>
      </c>
      <c r="X160" s="5">
        <v>1600</v>
      </c>
      <c r="Y160" s="5"/>
      <c r="Z160" s="5">
        <f t="shared" si="18"/>
        <v>357.86000000000013</v>
      </c>
    </row>
    <row r="161" spans="1:26" ht="14.25">
      <c r="A161" s="25" t="s">
        <v>2154</v>
      </c>
      <c r="B161" s="28" t="s">
        <v>2155</v>
      </c>
      <c r="C161" s="5">
        <v>0</v>
      </c>
      <c r="D161" s="5">
        <f t="shared" si="20"/>
        <v>0</v>
      </c>
      <c r="E161" s="5">
        <v>1</v>
      </c>
      <c r="F161" s="5">
        <v>305</v>
      </c>
      <c r="G161" s="5">
        <v>305</v>
      </c>
      <c r="H161" s="5">
        <v>0</v>
      </c>
      <c r="I161" s="5">
        <v>55</v>
      </c>
      <c r="J161" s="5">
        <f t="shared" si="14"/>
        <v>0</v>
      </c>
      <c r="K161" s="5">
        <v>1.5</v>
      </c>
      <c r="L161" s="5">
        <v>143</v>
      </c>
      <c r="M161" s="5">
        <f t="shared" si="15"/>
        <v>214.5</v>
      </c>
      <c r="N161" s="5">
        <v>3</v>
      </c>
      <c r="O161" s="5">
        <v>23.6</v>
      </c>
      <c r="P161" s="5">
        <f t="shared" si="19"/>
        <v>70.800000000000011</v>
      </c>
      <c r="Q161" s="5">
        <v>1</v>
      </c>
      <c r="R161" s="5">
        <v>1150</v>
      </c>
      <c r="S161" s="5">
        <v>1150</v>
      </c>
      <c r="T161" s="5">
        <v>8</v>
      </c>
      <c r="U161" s="5">
        <v>29.11</v>
      </c>
      <c r="V161" s="5">
        <f t="shared" si="16"/>
        <v>232.88</v>
      </c>
      <c r="W161" s="5">
        <f t="shared" si="17"/>
        <v>1973.1799999999998</v>
      </c>
      <c r="X161" s="5">
        <v>1600</v>
      </c>
      <c r="Y161" s="5"/>
      <c r="Z161" s="5">
        <f t="shared" si="18"/>
        <v>373.17999999999984</v>
      </c>
    </row>
    <row r="162" spans="1:26" ht="14.25">
      <c r="A162" s="25" t="s">
        <v>2156</v>
      </c>
      <c r="B162" s="28" t="s">
        <v>2157</v>
      </c>
      <c r="C162" s="5">
        <v>0</v>
      </c>
      <c r="D162" s="5">
        <f t="shared" si="20"/>
        <v>0</v>
      </c>
      <c r="E162" s="5">
        <v>0</v>
      </c>
      <c r="F162" s="5">
        <v>305</v>
      </c>
      <c r="G162" s="5">
        <v>0</v>
      </c>
      <c r="H162" s="5">
        <v>0</v>
      </c>
      <c r="I162" s="5">
        <v>55</v>
      </c>
      <c r="J162" s="5">
        <f t="shared" si="14"/>
        <v>0</v>
      </c>
      <c r="K162" s="5">
        <v>1.8</v>
      </c>
      <c r="L162" s="5">
        <v>143</v>
      </c>
      <c r="M162" s="5">
        <f t="shared" si="15"/>
        <v>257.40000000000003</v>
      </c>
      <c r="N162" s="5">
        <v>3</v>
      </c>
      <c r="O162" s="5">
        <v>23.6</v>
      </c>
      <c r="P162" s="5">
        <f t="shared" si="19"/>
        <v>70.800000000000011</v>
      </c>
      <c r="Q162" s="5">
        <v>1</v>
      </c>
      <c r="R162" s="5">
        <v>1150</v>
      </c>
      <c r="S162" s="5">
        <v>1150</v>
      </c>
      <c r="T162" s="5">
        <v>5</v>
      </c>
      <c r="U162" s="5">
        <v>29.11</v>
      </c>
      <c r="V162" s="5">
        <f t="shared" si="16"/>
        <v>145.55000000000001</v>
      </c>
      <c r="W162" s="5">
        <f t="shared" si="17"/>
        <v>1623.75</v>
      </c>
      <c r="X162" s="5">
        <v>1600</v>
      </c>
      <c r="Y162" s="5"/>
      <c r="Z162" s="5">
        <f t="shared" si="18"/>
        <v>23.75</v>
      </c>
    </row>
    <row r="163" spans="1:26" ht="14.25">
      <c r="A163" s="25" t="s">
        <v>2158</v>
      </c>
      <c r="B163" s="28" t="s">
        <v>2159</v>
      </c>
      <c r="C163" s="5">
        <v>0</v>
      </c>
      <c r="D163" s="5">
        <f t="shared" si="20"/>
        <v>0</v>
      </c>
      <c r="E163" s="5">
        <v>1</v>
      </c>
      <c r="F163" s="5">
        <v>305</v>
      </c>
      <c r="G163" s="5">
        <v>305</v>
      </c>
      <c r="H163" s="5">
        <v>0</v>
      </c>
      <c r="I163" s="5">
        <v>55</v>
      </c>
      <c r="J163" s="5">
        <f t="shared" si="14"/>
        <v>0</v>
      </c>
      <c r="K163" s="5">
        <v>1.6</v>
      </c>
      <c r="L163" s="5">
        <v>143</v>
      </c>
      <c r="M163" s="5">
        <f t="shared" si="15"/>
        <v>228.8</v>
      </c>
      <c r="N163" s="5">
        <v>3</v>
      </c>
      <c r="O163" s="5">
        <v>23.6</v>
      </c>
      <c r="P163" s="5">
        <f t="shared" si="19"/>
        <v>70.800000000000011</v>
      </c>
      <c r="Q163" s="5">
        <v>1</v>
      </c>
      <c r="R163" s="5">
        <v>1150</v>
      </c>
      <c r="S163" s="5">
        <v>1150</v>
      </c>
      <c r="T163" s="5">
        <v>8</v>
      </c>
      <c r="U163" s="5">
        <v>29.11</v>
      </c>
      <c r="V163" s="5">
        <f t="shared" si="16"/>
        <v>232.88</v>
      </c>
      <c r="W163" s="5">
        <f t="shared" si="17"/>
        <v>1987.48</v>
      </c>
      <c r="X163" s="5">
        <v>1600</v>
      </c>
      <c r="Y163" s="5"/>
      <c r="Z163" s="5">
        <f t="shared" si="18"/>
        <v>387.48</v>
      </c>
    </row>
    <row r="164" spans="1:26" ht="14.25">
      <c r="A164" s="25" t="s">
        <v>2160</v>
      </c>
      <c r="B164" s="28" t="s">
        <v>2161</v>
      </c>
      <c r="C164" s="5">
        <v>1</v>
      </c>
      <c r="D164" s="5">
        <f t="shared" si="20"/>
        <v>1629</v>
      </c>
      <c r="E164" s="5">
        <v>1</v>
      </c>
      <c r="F164" s="5">
        <v>305</v>
      </c>
      <c r="G164" s="5">
        <v>305</v>
      </c>
      <c r="H164" s="5">
        <v>2</v>
      </c>
      <c r="I164" s="5">
        <v>55</v>
      </c>
      <c r="J164" s="5">
        <f t="shared" si="14"/>
        <v>110</v>
      </c>
      <c r="K164" s="5">
        <v>1.5</v>
      </c>
      <c r="L164" s="5">
        <v>143</v>
      </c>
      <c r="M164" s="5">
        <f t="shared" si="15"/>
        <v>214.5</v>
      </c>
      <c r="N164" s="5">
        <v>3</v>
      </c>
      <c r="O164" s="5">
        <v>23.6</v>
      </c>
      <c r="P164" s="5">
        <f t="shared" si="19"/>
        <v>70.800000000000011</v>
      </c>
      <c r="Q164" s="5">
        <v>1</v>
      </c>
      <c r="R164" s="5">
        <v>1150</v>
      </c>
      <c r="S164" s="5">
        <v>1150</v>
      </c>
      <c r="T164" s="5">
        <v>6</v>
      </c>
      <c r="U164" s="5">
        <v>29.11</v>
      </c>
      <c r="V164" s="5">
        <f t="shared" si="16"/>
        <v>174.66</v>
      </c>
      <c r="W164" s="5">
        <f t="shared" si="17"/>
        <v>3653.96</v>
      </c>
      <c r="X164" s="5">
        <v>1600</v>
      </c>
      <c r="Y164" s="5"/>
      <c r="Z164" s="5">
        <f t="shared" si="18"/>
        <v>2053.96</v>
      </c>
    </row>
    <row r="165" spans="1:26" ht="14.25">
      <c r="A165" s="25" t="s">
        <v>2162</v>
      </c>
      <c r="B165" s="28" t="s">
        <v>2163</v>
      </c>
      <c r="C165" s="5">
        <v>0</v>
      </c>
      <c r="D165" s="5">
        <f t="shared" si="20"/>
        <v>0</v>
      </c>
      <c r="E165" s="5">
        <v>1</v>
      </c>
      <c r="F165" s="5">
        <v>305</v>
      </c>
      <c r="G165" s="5">
        <v>305</v>
      </c>
      <c r="H165" s="5">
        <v>2</v>
      </c>
      <c r="I165" s="5">
        <v>55</v>
      </c>
      <c r="J165" s="5">
        <f t="shared" si="14"/>
        <v>110</v>
      </c>
      <c r="K165" s="5">
        <v>1.8</v>
      </c>
      <c r="L165" s="5">
        <v>143</v>
      </c>
      <c r="M165" s="5">
        <f t="shared" si="15"/>
        <v>257.40000000000003</v>
      </c>
      <c r="N165" s="5">
        <v>3</v>
      </c>
      <c r="O165" s="5">
        <v>23.6</v>
      </c>
      <c r="P165" s="5">
        <f t="shared" si="19"/>
        <v>70.800000000000011</v>
      </c>
      <c r="Q165" s="5">
        <v>1</v>
      </c>
      <c r="R165" s="5">
        <v>1150</v>
      </c>
      <c r="S165" s="5">
        <v>1150</v>
      </c>
      <c r="T165" s="5">
        <v>7</v>
      </c>
      <c r="U165" s="5">
        <v>29.11</v>
      </c>
      <c r="V165" s="5">
        <f t="shared" si="16"/>
        <v>203.77</v>
      </c>
      <c r="W165" s="5">
        <f t="shared" si="17"/>
        <v>2096.9700000000003</v>
      </c>
      <c r="X165" s="5">
        <v>1600</v>
      </c>
      <c r="Y165" s="5"/>
      <c r="Z165" s="5">
        <f t="shared" si="18"/>
        <v>496.97000000000025</v>
      </c>
    </row>
    <row r="166" spans="1:26" ht="14.25">
      <c r="A166" s="25" t="s">
        <v>2164</v>
      </c>
      <c r="B166" s="28" t="s">
        <v>2165</v>
      </c>
      <c r="C166" s="5">
        <v>1</v>
      </c>
      <c r="D166" s="5">
        <f t="shared" si="20"/>
        <v>1629</v>
      </c>
      <c r="E166" s="5">
        <v>1</v>
      </c>
      <c r="F166" s="5">
        <v>305</v>
      </c>
      <c r="G166" s="5">
        <v>305</v>
      </c>
      <c r="H166" s="5">
        <v>2</v>
      </c>
      <c r="I166" s="5">
        <v>55</v>
      </c>
      <c r="J166" s="5">
        <f t="shared" si="14"/>
        <v>110</v>
      </c>
      <c r="K166" s="5">
        <v>1.8</v>
      </c>
      <c r="L166" s="5">
        <v>143</v>
      </c>
      <c r="M166" s="5">
        <f t="shared" si="15"/>
        <v>257.40000000000003</v>
      </c>
      <c r="N166" s="5">
        <v>3</v>
      </c>
      <c r="O166" s="5">
        <v>23.6</v>
      </c>
      <c r="P166" s="5">
        <f t="shared" si="19"/>
        <v>70.800000000000011</v>
      </c>
      <c r="Q166" s="5">
        <v>1</v>
      </c>
      <c r="R166" s="5">
        <v>1150</v>
      </c>
      <c r="S166" s="5">
        <v>1150</v>
      </c>
      <c r="T166" s="5">
        <v>8</v>
      </c>
      <c r="U166" s="5">
        <v>29.11</v>
      </c>
      <c r="V166" s="5">
        <f t="shared" si="16"/>
        <v>232.88</v>
      </c>
      <c r="W166" s="5">
        <f t="shared" si="17"/>
        <v>3755.0800000000004</v>
      </c>
      <c r="X166" s="5">
        <v>1600</v>
      </c>
      <c r="Y166" s="5"/>
      <c r="Z166" s="5">
        <f t="shared" si="18"/>
        <v>2155.0800000000004</v>
      </c>
    </row>
    <row r="167" spans="1:26" ht="14.25">
      <c r="A167" s="25" t="s">
        <v>2166</v>
      </c>
      <c r="B167" s="28" t="s">
        <v>2167</v>
      </c>
      <c r="C167" s="5">
        <v>1</v>
      </c>
      <c r="D167" s="5">
        <f t="shared" si="20"/>
        <v>1629</v>
      </c>
      <c r="E167" s="5">
        <v>1</v>
      </c>
      <c r="F167" s="5">
        <v>305</v>
      </c>
      <c r="G167" s="5">
        <v>305</v>
      </c>
      <c r="H167" s="5">
        <v>2</v>
      </c>
      <c r="I167" s="5">
        <v>55</v>
      </c>
      <c r="J167" s="5">
        <f t="shared" si="14"/>
        <v>110</v>
      </c>
      <c r="K167" s="5">
        <v>1.9</v>
      </c>
      <c r="L167" s="5">
        <v>143</v>
      </c>
      <c r="M167" s="5">
        <f t="shared" si="15"/>
        <v>271.7</v>
      </c>
      <c r="N167" s="5">
        <v>3</v>
      </c>
      <c r="O167" s="5">
        <v>23.6</v>
      </c>
      <c r="P167" s="5">
        <f t="shared" si="19"/>
        <v>70.800000000000011</v>
      </c>
      <c r="Q167" s="5">
        <v>1</v>
      </c>
      <c r="R167" s="5">
        <v>1150</v>
      </c>
      <c r="S167" s="5">
        <v>1150</v>
      </c>
      <c r="T167" s="5">
        <v>5</v>
      </c>
      <c r="U167" s="5">
        <v>29.11</v>
      </c>
      <c r="V167" s="5">
        <f t="shared" si="16"/>
        <v>145.55000000000001</v>
      </c>
      <c r="W167" s="5">
        <f t="shared" si="17"/>
        <v>3682.05</v>
      </c>
      <c r="X167" s="5">
        <v>1600</v>
      </c>
      <c r="Y167" s="5"/>
      <c r="Z167" s="5">
        <f t="shared" si="18"/>
        <v>2082.0500000000002</v>
      </c>
    </row>
    <row r="168" spans="1:26" ht="14.25">
      <c r="A168" s="25" t="s">
        <v>2168</v>
      </c>
      <c r="B168" s="28" t="s">
        <v>2169</v>
      </c>
      <c r="C168" s="5">
        <v>0</v>
      </c>
      <c r="D168" s="5">
        <f t="shared" si="20"/>
        <v>0</v>
      </c>
      <c r="E168" s="5">
        <v>1</v>
      </c>
      <c r="F168" s="5">
        <v>305</v>
      </c>
      <c r="G168" s="5">
        <v>305</v>
      </c>
      <c r="H168" s="5">
        <v>2</v>
      </c>
      <c r="I168" s="5">
        <v>55</v>
      </c>
      <c r="J168" s="5">
        <f t="shared" si="14"/>
        <v>110</v>
      </c>
      <c r="K168" s="5">
        <v>1.8</v>
      </c>
      <c r="L168" s="5">
        <v>143</v>
      </c>
      <c r="M168" s="5">
        <f t="shared" si="15"/>
        <v>257.40000000000003</v>
      </c>
      <c r="N168" s="5">
        <v>3</v>
      </c>
      <c r="O168" s="5">
        <v>23.6</v>
      </c>
      <c r="P168" s="5">
        <f t="shared" si="19"/>
        <v>70.800000000000011</v>
      </c>
      <c r="Q168" s="5">
        <v>1</v>
      </c>
      <c r="R168" s="5">
        <v>1150</v>
      </c>
      <c r="S168" s="5">
        <v>1150</v>
      </c>
      <c r="T168" s="5">
        <v>7</v>
      </c>
      <c r="U168" s="5">
        <v>29.11</v>
      </c>
      <c r="V168" s="5">
        <f t="shared" si="16"/>
        <v>203.77</v>
      </c>
      <c r="W168" s="5">
        <f t="shared" si="17"/>
        <v>2096.9700000000003</v>
      </c>
      <c r="X168" s="5">
        <v>1600</v>
      </c>
      <c r="Y168" s="5"/>
      <c r="Z168" s="5">
        <f t="shared" si="18"/>
        <v>496.97000000000025</v>
      </c>
    </row>
    <row r="169" spans="1:26" ht="14.25">
      <c r="A169" s="25" t="s">
        <v>2170</v>
      </c>
      <c r="B169" s="28" t="s">
        <v>2171</v>
      </c>
      <c r="C169" s="5">
        <v>0</v>
      </c>
      <c r="D169" s="5">
        <f t="shared" si="20"/>
        <v>0</v>
      </c>
      <c r="E169" s="5">
        <v>1</v>
      </c>
      <c r="F169" s="5">
        <v>305</v>
      </c>
      <c r="G169" s="5">
        <v>305</v>
      </c>
      <c r="H169" s="5">
        <v>0</v>
      </c>
      <c r="I169" s="5">
        <v>55</v>
      </c>
      <c r="J169" s="5">
        <f t="shared" si="14"/>
        <v>0</v>
      </c>
      <c r="K169" s="5">
        <v>2.2000000000000002</v>
      </c>
      <c r="L169" s="5">
        <v>143</v>
      </c>
      <c r="M169" s="5">
        <f t="shared" si="15"/>
        <v>314.60000000000002</v>
      </c>
      <c r="N169" s="5">
        <v>3</v>
      </c>
      <c r="O169" s="5">
        <v>23.6</v>
      </c>
      <c r="P169" s="5">
        <f t="shared" si="19"/>
        <v>70.800000000000011</v>
      </c>
      <c r="Q169" s="5">
        <v>1</v>
      </c>
      <c r="R169" s="5">
        <v>1150</v>
      </c>
      <c r="S169" s="5">
        <v>1150</v>
      </c>
      <c r="T169" s="5">
        <v>7</v>
      </c>
      <c r="U169" s="5">
        <v>29.11</v>
      </c>
      <c r="V169" s="5">
        <f t="shared" si="16"/>
        <v>203.77</v>
      </c>
      <c r="W169" s="5">
        <f t="shared" si="17"/>
        <v>2044.17</v>
      </c>
      <c r="X169" s="5">
        <v>1600</v>
      </c>
      <c r="Y169" s="5"/>
      <c r="Z169" s="5">
        <f t="shared" si="18"/>
        <v>444.17000000000007</v>
      </c>
    </row>
    <row r="170" spans="1:26" ht="14.25">
      <c r="A170" s="25" t="s">
        <v>2172</v>
      </c>
      <c r="B170" s="28" t="s">
        <v>2173</v>
      </c>
      <c r="C170" s="5">
        <v>0</v>
      </c>
      <c r="D170" s="5">
        <f t="shared" si="20"/>
        <v>0</v>
      </c>
      <c r="E170" s="5">
        <v>0.5</v>
      </c>
      <c r="F170" s="5">
        <v>305</v>
      </c>
      <c r="G170" s="5">
        <v>200</v>
      </c>
      <c r="H170" s="5">
        <v>0</v>
      </c>
      <c r="I170" s="5">
        <v>55</v>
      </c>
      <c r="J170" s="5">
        <f t="shared" si="14"/>
        <v>0</v>
      </c>
      <c r="K170" s="5">
        <v>1.8</v>
      </c>
      <c r="L170" s="5">
        <v>143</v>
      </c>
      <c r="M170" s="5">
        <f t="shared" si="15"/>
        <v>257.40000000000003</v>
      </c>
      <c r="N170" s="5">
        <v>3</v>
      </c>
      <c r="O170" s="5">
        <v>23.6</v>
      </c>
      <c r="P170" s="5">
        <f t="shared" si="19"/>
        <v>70.800000000000011</v>
      </c>
      <c r="Q170" s="5">
        <v>1</v>
      </c>
      <c r="R170" s="5">
        <v>1150</v>
      </c>
      <c r="S170" s="5">
        <v>1150</v>
      </c>
      <c r="T170" s="5">
        <v>6</v>
      </c>
      <c r="U170" s="5">
        <v>29.11</v>
      </c>
      <c r="V170" s="5">
        <f t="shared" si="16"/>
        <v>174.66</v>
      </c>
      <c r="W170" s="5">
        <f t="shared" si="17"/>
        <v>1852.8600000000001</v>
      </c>
      <c r="X170" s="5">
        <v>1600</v>
      </c>
      <c r="Y170" s="5"/>
      <c r="Z170" s="5">
        <f t="shared" si="18"/>
        <v>252.86000000000013</v>
      </c>
    </row>
    <row r="171" spans="1:26" ht="14.25">
      <c r="A171" s="25" t="s">
        <v>2174</v>
      </c>
      <c r="B171" s="28" t="s">
        <v>2175</v>
      </c>
      <c r="C171" s="5">
        <v>0</v>
      </c>
      <c r="D171" s="5">
        <f t="shared" si="20"/>
        <v>0</v>
      </c>
      <c r="E171" s="5">
        <v>1</v>
      </c>
      <c r="F171" s="5">
        <v>305</v>
      </c>
      <c r="G171" s="5">
        <v>305</v>
      </c>
      <c r="H171" s="5">
        <v>0</v>
      </c>
      <c r="I171" s="5">
        <v>55</v>
      </c>
      <c r="J171" s="5">
        <f t="shared" si="14"/>
        <v>0</v>
      </c>
      <c r="K171" s="5">
        <v>2.1</v>
      </c>
      <c r="L171" s="5">
        <v>143</v>
      </c>
      <c r="M171" s="5">
        <f t="shared" si="15"/>
        <v>300.3</v>
      </c>
      <c r="N171" s="5">
        <v>3</v>
      </c>
      <c r="O171" s="5">
        <v>23.6</v>
      </c>
      <c r="P171" s="5">
        <f t="shared" si="19"/>
        <v>70.800000000000011</v>
      </c>
      <c r="Q171" s="5">
        <v>1</v>
      </c>
      <c r="R171" s="5">
        <v>1150</v>
      </c>
      <c r="S171" s="5">
        <v>1150</v>
      </c>
      <c r="T171" s="5">
        <v>8</v>
      </c>
      <c r="U171" s="5">
        <v>29.11</v>
      </c>
      <c r="V171" s="5">
        <f t="shared" si="16"/>
        <v>232.88</v>
      </c>
      <c r="W171" s="5">
        <f t="shared" si="17"/>
        <v>2058.98</v>
      </c>
      <c r="X171" s="5">
        <v>1600</v>
      </c>
      <c r="Y171" s="5"/>
      <c r="Z171" s="5">
        <f t="shared" si="18"/>
        <v>458.98</v>
      </c>
    </row>
    <row r="172" spans="1:26" ht="14.25">
      <c r="A172" s="25" t="s">
        <v>2176</v>
      </c>
      <c r="B172" s="28" t="s">
        <v>2177</v>
      </c>
      <c r="C172" s="5">
        <v>0</v>
      </c>
      <c r="D172" s="5">
        <f t="shared" si="20"/>
        <v>0</v>
      </c>
      <c r="E172" s="5">
        <v>0.5</v>
      </c>
      <c r="F172" s="5">
        <v>305</v>
      </c>
      <c r="G172" s="5">
        <v>200</v>
      </c>
      <c r="H172" s="5">
        <v>0</v>
      </c>
      <c r="I172" s="5">
        <v>55</v>
      </c>
      <c r="J172" s="5">
        <f t="shared" si="14"/>
        <v>0</v>
      </c>
      <c r="K172" s="5">
        <v>2</v>
      </c>
      <c r="L172" s="5">
        <v>143</v>
      </c>
      <c r="M172" s="5">
        <f t="shared" si="15"/>
        <v>286</v>
      </c>
      <c r="N172" s="5">
        <v>3</v>
      </c>
      <c r="O172" s="5">
        <v>23.6</v>
      </c>
      <c r="P172" s="5">
        <f t="shared" si="19"/>
        <v>70.800000000000011</v>
      </c>
      <c r="Q172" s="5">
        <v>1</v>
      </c>
      <c r="R172" s="5">
        <v>1150</v>
      </c>
      <c r="S172" s="5">
        <v>1150</v>
      </c>
      <c r="T172" s="5">
        <v>5</v>
      </c>
      <c r="U172" s="5">
        <v>29.11</v>
      </c>
      <c r="V172" s="5">
        <f t="shared" si="16"/>
        <v>145.55000000000001</v>
      </c>
      <c r="W172" s="5">
        <f t="shared" si="17"/>
        <v>1852.35</v>
      </c>
      <c r="X172" s="5">
        <v>1600</v>
      </c>
      <c r="Y172" s="5"/>
      <c r="Z172" s="5">
        <f t="shared" si="18"/>
        <v>252.34999999999991</v>
      </c>
    </row>
    <row r="173" spans="1:26" ht="14.25">
      <c r="A173" s="25" t="s">
        <v>2178</v>
      </c>
      <c r="B173" s="28" t="s">
        <v>2179</v>
      </c>
      <c r="C173" s="5">
        <v>0</v>
      </c>
      <c r="D173" s="5">
        <f t="shared" si="20"/>
        <v>0</v>
      </c>
      <c r="E173" s="5">
        <v>1</v>
      </c>
      <c r="F173" s="5">
        <v>305</v>
      </c>
      <c r="G173" s="5">
        <v>305</v>
      </c>
      <c r="H173" s="5">
        <v>0</v>
      </c>
      <c r="I173" s="5">
        <v>55</v>
      </c>
      <c r="J173" s="5">
        <f t="shared" si="14"/>
        <v>0</v>
      </c>
      <c r="K173" s="5">
        <v>1.8</v>
      </c>
      <c r="L173" s="5">
        <v>143</v>
      </c>
      <c r="M173" s="5">
        <f t="shared" si="15"/>
        <v>257.40000000000003</v>
      </c>
      <c r="N173" s="5">
        <v>3</v>
      </c>
      <c r="O173" s="5">
        <v>23.6</v>
      </c>
      <c r="P173" s="5">
        <f t="shared" si="19"/>
        <v>70.800000000000011</v>
      </c>
      <c r="Q173" s="5">
        <v>1</v>
      </c>
      <c r="R173" s="5">
        <v>1150</v>
      </c>
      <c r="S173" s="5">
        <v>1150</v>
      </c>
      <c r="T173" s="5">
        <v>8</v>
      </c>
      <c r="U173" s="5">
        <v>29.11</v>
      </c>
      <c r="V173" s="5">
        <f t="shared" si="16"/>
        <v>232.88</v>
      </c>
      <c r="W173" s="5">
        <f t="shared" si="17"/>
        <v>2016.08</v>
      </c>
      <c r="X173" s="5">
        <v>1600</v>
      </c>
      <c r="Y173" s="5"/>
      <c r="Z173" s="5">
        <f t="shared" si="18"/>
        <v>416.07999999999993</v>
      </c>
    </row>
    <row r="174" spans="1:26" ht="14.25">
      <c r="A174" s="25" t="s">
        <v>2180</v>
      </c>
      <c r="B174" s="28" t="s">
        <v>2181</v>
      </c>
      <c r="C174" s="5">
        <v>0</v>
      </c>
      <c r="D174" s="5">
        <f t="shared" si="20"/>
        <v>0</v>
      </c>
      <c r="E174" s="5">
        <v>0</v>
      </c>
      <c r="F174" s="5">
        <v>305</v>
      </c>
      <c r="G174" s="5">
        <v>0</v>
      </c>
      <c r="H174" s="5">
        <v>0</v>
      </c>
      <c r="I174" s="5">
        <v>55</v>
      </c>
      <c r="J174" s="5">
        <f t="shared" si="14"/>
        <v>0</v>
      </c>
      <c r="K174" s="5">
        <v>1.8</v>
      </c>
      <c r="L174" s="5">
        <v>143</v>
      </c>
      <c r="M174" s="5">
        <f t="shared" si="15"/>
        <v>257.40000000000003</v>
      </c>
      <c r="N174" s="5">
        <v>3</v>
      </c>
      <c r="O174" s="5">
        <v>23.6</v>
      </c>
      <c r="P174" s="5">
        <f t="shared" si="19"/>
        <v>70.800000000000011</v>
      </c>
      <c r="Q174" s="5">
        <v>1</v>
      </c>
      <c r="R174" s="5">
        <v>1150</v>
      </c>
      <c r="S174" s="5">
        <v>1150</v>
      </c>
      <c r="T174" s="5">
        <v>6</v>
      </c>
      <c r="U174" s="5">
        <v>29.11</v>
      </c>
      <c r="V174" s="5">
        <f t="shared" si="16"/>
        <v>174.66</v>
      </c>
      <c r="W174" s="5">
        <f t="shared" si="17"/>
        <v>1652.8600000000001</v>
      </c>
      <c r="X174" s="5">
        <v>1600</v>
      </c>
      <c r="Y174" s="5"/>
      <c r="Z174" s="5">
        <f t="shared" si="18"/>
        <v>52.860000000000127</v>
      </c>
    </row>
    <row r="175" spans="1:26" ht="14.25">
      <c r="A175" s="25" t="s">
        <v>2182</v>
      </c>
      <c r="B175" s="28" t="s">
        <v>2183</v>
      </c>
      <c r="C175" s="5">
        <v>0</v>
      </c>
      <c r="D175" s="5">
        <f t="shared" si="20"/>
        <v>0</v>
      </c>
      <c r="E175" s="5">
        <v>1</v>
      </c>
      <c r="F175" s="5">
        <v>305</v>
      </c>
      <c r="G175" s="5">
        <v>305</v>
      </c>
      <c r="H175" s="5">
        <v>0</v>
      </c>
      <c r="I175" s="5">
        <v>55</v>
      </c>
      <c r="J175" s="5">
        <f t="shared" si="14"/>
        <v>0</v>
      </c>
      <c r="K175" s="5">
        <v>1.9</v>
      </c>
      <c r="L175" s="5">
        <v>143</v>
      </c>
      <c r="M175" s="5">
        <f t="shared" si="15"/>
        <v>271.7</v>
      </c>
      <c r="N175" s="5">
        <v>3</v>
      </c>
      <c r="O175" s="5">
        <v>23.6</v>
      </c>
      <c r="P175" s="5">
        <f t="shared" si="19"/>
        <v>70.800000000000011</v>
      </c>
      <c r="Q175" s="5">
        <v>1</v>
      </c>
      <c r="R175" s="5">
        <v>1150</v>
      </c>
      <c r="S175" s="5">
        <v>1150</v>
      </c>
      <c r="T175" s="5">
        <v>8</v>
      </c>
      <c r="U175" s="5">
        <v>29.11</v>
      </c>
      <c r="V175" s="5">
        <f t="shared" si="16"/>
        <v>232.88</v>
      </c>
      <c r="W175" s="5">
        <f t="shared" si="17"/>
        <v>2030.38</v>
      </c>
      <c r="X175" s="5">
        <v>1600</v>
      </c>
      <c r="Y175" s="5"/>
      <c r="Z175" s="5">
        <f t="shared" si="18"/>
        <v>430.38000000000011</v>
      </c>
    </row>
    <row r="176" spans="1:26" ht="14.25">
      <c r="A176" s="25" t="s">
        <v>2184</v>
      </c>
      <c r="B176" s="28" t="s">
        <v>2185</v>
      </c>
      <c r="C176" s="5">
        <v>0</v>
      </c>
      <c r="D176" s="5">
        <f t="shared" si="20"/>
        <v>0</v>
      </c>
      <c r="E176" s="5">
        <v>1</v>
      </c>
      <c r="F176" s="5">
        <v>305</v>
      </c>
      <c r="G176" s="5">
        <v>305</v>
      </c>
      <c r="H176" s="5">
        <v>0</v>
      </c>
      <c r="I176" s="5">
        <v>55</v>
      </c>
      <c r="J176" s="5">
        <f t="shared" si="14"/>
        <v>0</v>
      </c>
      <c r="K176" s="5">
        <v>1.5</v>
      </c>
      <c r="L176" s="5">
        <v>143</v>
      </c>
      <c r="M176" s="5">
        <f t="shared" si="15"/>
        <v>214.5</v>
      </c>
      <c r="N176" s="5">
        <v>3</v>
      </c>
      <c r="O176" s="5">
        <v>23.6</v>
      </c>
      <c r="P176" s="5">
        <f t="shared" si="19"/>
        <v>70.800000000000011</v>
      </c>
      <c r="Q176" s="5">
        <v>1</v>
      </c>
      <c r="R176" s="5">
        <v>1150</v>
      </c>
      <c r="S176" s="5">
        <v>1150</v>
      </c>
      <c r="T176" s="5">
        <v>5</v>
      </c>
      <c r="U176" s="5">
        <v>29.11</v>
      </c>
      <c r="V176" s="5">
        <f t="shared" si="16"/>
        <v>145.55000000000001</v>
      </c>
      <c r="W176" s="5">
        <f t="shared" si="17"/>
        <v>1885.85</v>
      </c>
      <c r="X176" s="5">
        <v>1600</v>
      </c>
      <c r="Y176" s="5"/>
      <c r="Z176" s="5">
        <f t="shared" si="18"/>
        <v>285.84999999999991</v>
      </c>
    </row>
    <row r="177" spans="1:26" ht="14.25">
      <c r="A177" s="25" t="s">
        <v>2186</v>
      </c>
      <c r="B177" s="28" t="s">
        <v>2187</v>
      </c>
      <c r="C177" s="5">
        <v>0</v>
      </c>
      <c r="D177" s="5">
        <f t="shared" si="20"/>
        <v>0</v>
      </c>
      <c r="E177" s="5">
        <v>1</v>
      </c>
      <c r="F177" s="5">
        <v>305</v>
      </c>
      <c r="G177" s="5">
        <v>305</v>
      </c>
      <c r="H177" s="5">
        <v>0</v>
      </c>
      <c r="I177" s="5">
        <v>55</v>
      </c>
      <c r="J177" s="5">
        <f t="shared" si="14"/>
        <v>0</v>
      </c>
      <c r="K177" s="5">
        <v>1.5</v>
      </c>
      <c r="L177" s="5">
        <v>143</v>
      </c>
      <c r="M177" s="5">
        <f t="shared" si="15"/>
        <v>214.5</v>
      </c>
      <c r="N177" s="5">
        <v>3</v>
      </c>
      <c r="O177" s="5">
        <v>23.6</v>
      </c>
      <c r="P177" s="5">
        <f t="shared" si="19"/>
        <v>70.800000000000011</v>
      </c>
      <c r="Q177" s="5">
        <v>1</v>
      </c>
      <c r="R177" s="5">
        <v>1150</v>
      </c>
      <c r="S177" s="5">
        <v>1150</v>
      </c>
      <c r="T177" s="5">
        <v>7</v>
      </c>
      <c r="U177" s="5">
        <v>29.11</v>
      </c>
      <c r="V177" s="5">
        <f t="shared" si="16"/>
        <v>203.77</v>
      </c>
      <c r="W177" s="5">
        <f t="shared" si="17"/>
        <v>1944.07</v>
      </c>
      <c r="X177" s="5">
        <v>1600</v>
      </c>
      <c r="Y177" s="5"/>
      <c r="Z177" s="5">
        <f t="shared" si="18"/>
        <v>344.06999999999994</v>
      </c>
    </row>
    <row r="178" spans="1:26" ht="14.25">
      <c r="A178" s="25" t="s">
        <v>2188</v>
      </c>
      <c r="B178" s="28" t="s">
        <v>2189</v>
      </c>
      <c r="C178" s="5">
        <v>0</v>
      </c>
      <c r="D178" s="5">
        <f t="shared" si="20"/>
        <v>0</v>
      </c>
      <c r="E178" s="5">
        <v>1</v>
      </c>
      <c r="F178" s="5">
        <v>305</v>
      </c>
      <c r="G178" s="5">
        <v>305</v>
      </c>
      <c r="H178" s="5">
        <v>0</v>
      </c>
      <c r="I178" s="5">
        <v>55</v>
      </c>
      <c r="J178" s="5">
        <f t="shared" si="14"/>
        <v>0</v>
      </c>
      <c r="K178" s="5">
        <v>1.6</v>
      </c>
      <c r="L178" s="5">
        <v>143</v>
      </c>
      <c r="M178" s="5">
        <f t="shared" si="15"/>
        <v>228.8</v>
      </c>
      <c r="N178" s="5">
        <v>3</v>
      </c>
      <c r="O178" s="5">
        <v>23.6</v>
      </c>
      <c r="P178" s="5">
        <f t="shared" si="19"/>
        <v>70.800000000000011</v>
      </c>
      <c r="Q178" s="5">
        <v>1</v>
      </c>
      <c r="R178" s="5">
        <v>1150</v>
      </c>
      <c r="S178" s="5">
        <v>1150</v>
      </c>
      <c r="T178" s="5">
        <v>7</v>
      </c>
      <c r="U178" s="5">
        <v>29.11</v>
      </c>
      <c r="V178" s="5">
        <f t="shared" si="16"/>
        <v>203.77</v>
      </c>
      <c r="W178" s="5">
        <f t="shared" si="17"/>
        <v>1958.37</v>
      </c>
      <c r="X178" s="5">
        <v>1600</v>
      </c>
      <c r="Y178" s="5"/>
      <c r="Z178" s="5">
        <f t="shared" si="18"/>
        <v>358.36999999999989</v>
      </c>
    </row>
    <row r="179" spans="1:26" ht="14.25">
      <c r="A179" s="25" t="s">
        <v>2190</v>
      </c>
      <c r="B179" s="28" t="s">
        <v>2191</v>
      </c>
      <c r="C179" s="5">
        <v>0</v>
      </c>
      <c r="D179" s="5">
        <f t="shared" si="20"/>
        <v>0</v>
      </c>
      <c r="E179" s="5">
        <v>1</v>
      </c>
      <c r="F179" s="5">
        <v>305</v>
      </c>
      <c r="G179" s="5">
        <v>305</v>
      </c>
      <c r="H179" s="5">
        <v>2</v>
      </c>
      <c r="I179" s="5">
        <v>55</v>
      </c>
      <c r="J179" s="5">
        <f t="shared" si="14"/>
        <v>110</v>
      </c>
      <c r="K179" s="5">
        <v>1.8</v>
      </c>
      <c r="L179" s="5">
        <v>143</v>
      </c>
      <c r="M179" s="5">
        <f t="shared" si="15"/>
        <v>257.40000000000003</v>
      </c>
      <c r="N179" s="5">
        <v>3</v>
      </c>
      <c r="O179" s="5">
        <v>23.6</v>
      </c>
      <c r="P179" s="5">
        <f t="shared" si="19"/>
        <v>70.800000000000011</v>
      </c>
      <c r="Q179" s="5">
        <v>1</v>
      </c>
      <c r="R179" s="5">
        <v>1150</v>
      </c>
      <c r="S179" s="5">
        <v>1150</v>
      </c>
      <c r="T179" s="5">
        <v>6</v>
      </c>
      <c r="U179" s="5">
        <v>29.11</v>
      </c>
      <c r="V179" s="5">
        <f t="shared" si="16"/>
        <v>174.66</v>
      </c>
      <c r="W179" s="5">
        <f t="shared" si="17"/>
        <v>2067.86</v>
      </c>
      <c r="X179" s="5">
        <v>1600</v>
      </c>
      <c r="Y179" s="5"/>
      <c r="Z179" s="5">
        <f t="shared" si="18"/>
        <v>467.86000000000013</v>
      </c>
    </row>
    <row r="180" spans="1:26" ht="14.25">
      <c r="A180" s="25" t="s">
        <v>2192</v>
      </c>
      <c r="B180" s="28" t="s">
        <v>2193</v>
      </c>
      <c r="C180" s="5">
        <v>0</v>
      </c>
      <c r="D180" s="5">
        <f t="shared" si="20"/>
        <v>0</v>
      </c>
      <c r="E180" s="5">
        <v>1</v>
      </c>
      <c r="F180" s="5">
        <v>305</v>
      </c>
      <c r="G180" s="5">
        <v>305</v>
      </c>
      <c r="H180" s="5">
        <v>2</v>
      </c>
      <c r="I180" s="5">
        <v>55</v>
      </c>
      <c r="J180" s="5">
        <f t="shared" si="14"/>
        <v>110</v>
      </c>
      <c r="K180" s="5">
        <v>1.9</v>
      </c>
      <c r="L180" s="5">
        <v>143</v>
      </c>
      <c r="M180" s="5">
        <f t="shared" si="15"/>
        <v>271.7</v>
      </c>
      <c r="N180" s="5">
        <v>3</v>
      </c>
      <c r="O180" s="5">
        <v>23.6</v>
      </c>
      <c r="P180" s="5">
        <f t="shared" si="19"/>
        <v>70.800000000000011</v>
      </c>
      <c r="Q180" s="5">
        <v>1</v>
      </c>
      <c r="R180" s="5">
        <v>1150</v>
      </c>
      <c r="S180" s="5">
        <v>1150</v>
      </c>
      <c r="T180" s="5">
        <v>8</v>
      </c>
      <c r="U180" s="5">
        <v>29.11</v>
      </c>
      <c r="V180" s="5">
        <f t="shared" si="16"/>
        <v>232.88</v>
      </c>
      <c r="W180" s="5">
        <f t="shared" si="17"/>
        <v>2140.38</v>
      </c>
      <c r="X180" s="5">
        <v>1600</v>
      </c>
      <c r="Y180" s="5"/>
      <c r="Z180" s="5">
        <f t="shared" si="18"/>
        <v>540.38000000000011</v>
      </c>
    </row>
    <row r="181" spans="1:26" ht="14.25">
      <c r="A181" s="25" t="s">
        <v>2194</v>
      </c>
      <c r="B181" s="28" t="s">
        <v>2195</v>
      </c>
      <c r="C181" s="5">
        <v>1</v>
      </c>
      <c r="D181" s="5">
        <f t="shared" si="20"/>
        <v>1629</v>
      </c>
      <c r="E181" s="5">
        <v>1</v>
      </c>
      <c r="F181" s="5">
        <v>305</v>
      </c>
      <c r="G181" s="5">
        <v>305</v>
      </c>
      <c r="H181" s="5">
        <v>2</v>
      </c>
      <c r="I181" s="5">
        <v>55</v>
      </c>
      <c r="J181" s="5">
        <f t="shared" si="14"/>
        <v>110</v>
      </c>
      <c r="K181" s="5">
        <v>1.8</v>
      </c>
      <c r="L181" s="5">
        <v>143</v>
      </c>
      <c r="M181" s="5">
        <f t="shared" si="15"/>
        <v>257.40000000000003</v>
      </c>
      <c r="N181" s="5">
        <v>3</v>
      </c>
      <c r="O181" s="5">
        <v>23.6</v>
      </c>
      <c r="P181" s="5">
        <f t="shared" si="19"/>
        <v>70.800000000000011</v>
      </c>
      <c r="Q181" s="5">
        <v>1</v>
      </c>
      <c r="R181" s="5">
        <v>1150</v>
      </c>
      <c r="S181" s="5">
        <v>1150</v>
      </c>
      <c r="T181" s="5">
        <v>5</v>
      </c>
      <c r="U181" s="5">
        <v>29.11</v>
      </c>
      <c r="V181" s="5">
        <f t="shared" si="16"/>
        <v>145.55000000000001</v>
      </c>
      <c r="W181" s="5">
        <f t="shared" si="17"/>
        <v>3667.7500000000005</v>
      </c>
      <c r="X181" s="5">
        <v>1600</v>
      </c>
      <c r="Y181" s="5"/>
      <c r="Z181" s="5">
        <f t="shared" si="18"/>
        <v>2067.7500000000005</v>
      </c>
    </row>
    <row r="182" spans="1:26" ht="14.25">
      <c r="A182" s="25" t="s">
        <v>2196</v>
      </c>
      <c r="B182" s="28" t="s">
        <v>2197</v>
      </c>
      <c r="C182" s="5">
        <v>0</v>
      </c>
      <c r="D182" s="5">
        <f t="shared" si="20"/>
        <v>0</v>
      </c>
      <c r="E182" s="5">
        <v>1</v>
      </c>
      <c r="F182" s="5">
        <v>305</v>
      </c>
      <c r="G182" s="5">
        <v>305</v>
      </c>
      <c r="H182" s="5">
        <v>2</v>
      </c>
      <c r="I182" s="5">
        <v>55</v>
      </c>
      <c r="J182" s="5">
        <f t="shared" si="14"/>
        <v>110</v>
      </c>
      <c r="K182" s="5">
        <v>1.5</v>
      </c>
      <c r="L182" s="5">
        <v>143</v>
      </c>
      <c r="M182" s="5">
        <f t="shared" si="15"/>
        <v>214.5</v>
      </c>
      <c r="N182" s="5">
        <v>3</v>
      </c>
      <c r="O182" s="5">
        <v>23.6</v>
      </c>
      <c r="P182" s="5">
        <f t="shared" si="19"/>
        <v>70.800000000000011</v>
      </c>
      <c r="Q182" s="5">
        <v>1</v>
      </c>
      <c r="R182" s="5">
        <v>1150</v>
      </c>
      <c r="S182" s="5">
        <v>1150</v>
      </c>
      <c r="T182" s="5">
        <v>8</v>
      </c>
      <c r="U182" s="5">
        <v>29.11</v>
      </c>
      <c r="V182" s="5">
        <f t="shared" si="16"/>
        <v>232.88</v>
      </c>
      <c r="W182" s="5">
        <f t="shared" si="17"/>
        <v>2083.1799999999998</v>
      </c>
      <c r="X182" s="5">
        <v>1600</v>
      </c>
      <c r="Y182" s="5"/>
      <c r="Z182" s="5">
        <f t="shared" si="18"/>
        <v>483.17999999999984</v>
      </c>
    </row>
    <row r="183" spans="1:26" ht="14.25">
      <c r="A183" s="25" t="s">
        <v>2198</v>
      </c>
      <c r="B183" s="28" t="s">
        <v>2199</v>
      </c>
      <c r="C183" s="5">
        <v>0</v>
      </c>
      <c r="D183" s="5">
        <f t="shared" si="20"/>
        <v>0</v>
      </c>
      <c r="E183" s="5">
        <v>0</v>
      </c>
      <c r="F183" s="5">
        <v>305</v>
      </c>
      <c r="G183" s="5">
        <v>0</v>
      </c>
      <c r="H183" s="5">
        <v>0</v>
      </c>
      <c r="I183" s="5">
        <v>55</v>
      </c>
      <c r="J183" s="5">
        <f t="shared" si="14"/>
        <v>0</v>
      </c>
      <c r="K183" s="5">
        <v>1.8</v>
      </c>
      <c r="L183" s="5">
        <v>143</v>
      </c>
      <c r="M183" s="5">
        <f t="shared" si="15"/>
        <v>257.40000000000003</v>
      </c>
      <c r="N183" s="5">
        <v>3</v>
      </c>
      <c r="O183" s="5">
        <v>23.6</v>
      </c>
      <c r="P183" s="5">
        <f t="shared" si="19"/>
        <v>70.800000000000011</v>
      </c>
      <c r="Q183" s="5">
        <v>1</v>
      </c>
      <c r="R183" s="5">
        <v>1150</v>
      </c>
      <c r="S183" s="5">
        <v>1150</v>
      </c>
      <c r="T183" s="5">
        <v>6</v>
      </c>
      <c r="U183" s="5">
        <v>29.11</v>
      </c>
      <c r="V183" s="5">
        <f t="shared" si="16"/>
        <v>174.66</v>
      </c>
      <c r="W183" s="5">
        <f t="shared" si="17"/>
        <v>1652.8600000000001</v>
      </c>
      <c r="X183" s="5">
        <v>1600</v>
      </c>
      <c r="Y183" s="5"/>
      <c r="Z183" s="5">
        <f t="shared" si="18"/>
        <v>52.860000000000127</v>
      </c>
    </row>
    <row r="184" spans="1:26" ht="14.25">
      <c r="A184" s="25" t="s">
        <v>2200</v>
      </c>
      <c r="B184" s="28" t="s">
        <v>2201</v>
      </c>
      <c r="C184" s="5">
        <v>0</v>
      </c>
      <c r="D184" s="5">
        <f t="shared" si="20"/>
        <v>0</v>
      </c>
      <c r="E184" s="5">
        <v>1</v>
      </c>
      <c r="F184" s="5">
        <v>305</v>
      </c>
      <c r="G184" s="5">
        <v>305</v>
      </c>
      <c r="H184" s="5">
        <v>0</v>
      </c>
      <c r="I184" s="5">
        <v>55</v>
      </c>
      <c r="J184" s="5">
        <f t="shared" si="14"/>
        <v>0</v>
      </c>
      <c r="K184" s="5">
        <v>1.6</v>
      </c>
      <c r="L184" s="5">
        <v>143</v>
      </c>
      <c r="M184" s="5">
        <f t="shared" si="15"/>
        <v>228.8</v>
      </c>
      <c r="N184" s="5">
        <v>3</v>
      </c>
      <c r="O184" s="5">
        <v>23.6</v>
      </c>
      <c r="P184" s="5">
        <f t="shared" si="19"/>
        <v>70.800000000000011</v>
      </c>
      <c r="Q184" s="5">
        <v>1</v>
      </c>
      <c r="R184" s="5">
        <v>1150</v>
      </c>
      <c r="S184" s="5">
        <v>1150</v>
      </c>
      <c r="T184" s="5">
        <v>7</v>
      </c>
      <c r="U184" s="5">
        <v>29.11</v>
      </c>
      <c r="V184" s="5">
        <f t="shared" si="16"/>
        <v>203.77</v>
      </c>
      <c r="W184" s="5">
        <f t="shared" si="17"/>
        <v>1958.37</v>
      </c>
      <c r="X184" s="5">
        <v>1600</v>
      </c>
      <c r="Y184" s="5"/>
      <c r="Z184" s="5">
        <f t="shared" si="18"/>
        <v>358.36999999999989</v>
      </c>
    </row>
    <row r="185" spans="1:26" ht="14.25">
      <c r="A185" s="25" t="s">
        <v>2202</v>
      </c>
      <c r="B185" s="28" t="s">
        <v>2203</v>
      </c>
      <c r="C185" s="5">
        <v>0</v>
      </c>
      <c r="D185" s="5">
        <f t="shared" si="20"/>
        <v>0</v>
      </c>
      <c r="E185" s="5">
        <v>1</v>
      </c>
      <c r="F185" s="5">
        <v>305</v>
      </c>
      <c r="G185" s="5">
        <v>305</v>
      </c>
      <c r="H185" s="5">
        <v>0</v>
      </c>
      <c r="I185" s="5">
        <v>55</v>
      </c>
      <c r="J185" s="5">
        <f t="shared" si="14"/>
        <v>0</v>
      </c>
      <c r="K185" s="5">
        <v>1.5</v>
      </c>
      <c r="L185" s="5">
        <v>143</v>
      </c>
      <c r="M185" s="5">
        <f t="shared" si="15"/>
        <v>214.5</v>
      </c>
      <c r="N185" s="5">
        <v>3</v>
      </c>
      <c r="O185" s="5">
        <v>23.6</v>
      </c>
      <c r="P185" s="5">
        <f t="shared" si="19"/>
        <v>70.800000000000011</v>
      </c>
      <c r="Q185" s="5">
        <v>1</v>
      </c>
      <c r="R185" s="5">
        <v>1150</v>
      </c>
      <c r="S185" s="5">
        <v>1150</v>
      </c>
      <c r="T185" s="5">
        <v>8</v>
      </c>
      <c r="U185" s="5">
        <v>29.11</v>
      </c>
      <c r="V185" s="5">
        <f t="shared" si="16"/>
        <v>232.88</v>
      </c>
      <c r="W185" s="5">
        <f t="shared" si="17"/>
        <v>1973.1799999999998</v>
      </c>
      <c r="X185" s="5">
        <v>1600</v>
      </c>
      <c r="Y185" s="5"/>
      <c r="Z185" s="5">
        <f t="shared" si="18"/>
        <v>373.17999999999984</v>
      </c>
    </row>
    <row r="186" spans="1:26" ht="14.25">
      <c r="A186" s="25" t="s">
        <v>2204</v>
      </c>
      <c r="B186" s="29" t="s">
        <v>2205</v>
      </c>
      <c r="C186" s="5">
        <v>0</v>
      </c>
      <c r="D186" s="5">
        <f t="shared" si="20"/>
        <v>0</v>
      </c>
      <c r="E186" s="5">
        <v>1</v>
      </c>
      <c r="F186" s="5">
        <v>305</v>
      </c>
      <c r="G186" s="5">
        <v>305</v>
      </c>
      <c r="H186" s="5">
        <v>0</v>
      </c>
      <c r="I186" s="5">
        <v>55</v>
      </c>
      <c r="J186" s="5">
        <f t="shared" si="14"/>
        <v>0</v>
      </c>
      <c r="K186" s="5">
        <v>1.8</v>
      </c>
      <c r="L186" s="5">
        <v>143</v>
      </c>
      <c r="M186" s="5">
        <f t="shared" si="15"/>
        <v>257.40000000000003</v>
      </c>
      <c r="N186" s="5">
        <v>3</v>
      </c>
      <c r="O186" s="5">
        <v>23.6</v>
      </c>
      <c r="P186" s="5">
        <f t="shared" si="19"/>
        <v>70.800000000000011</v>
      </c>
      <c r="Q186" s="5">
        <v>1</v>
      </c>
      <c r="R186" s="5">
        <v>1150</v>
      </c>
      <c r="S186" s="5">
        <v>1150</v>
      </c>
      <c r="T186" s="5">
        <v>5</v>
      </c>
      <c r="U186" s="5">
        <v>29.11</v>
      </c>
      <c r="V186" s="5">
        <f t="shared" si="16"/>
        <v>145.55000000000001</v>
      </c>
      <c r="W186" s="5">
        <f t="shared" si="17"/>
        <v>1928.75</v>
      </c>
      <c r="X186" s="5">
        <v>1600</v>
      </c>
      <c r="Y186" s="5"/>
      <c r="Z186" s="5">
        <f t="shared" si="18"/>
        <v>328.75</v>
      </c>
    </row>
    <row r="187" spans="1:26" ht="14.25">
      <c r="A187" s="25" t="s">
        <v>2206</v>
      </c>
      <c r="B187" s="28" t="s">
        <v>2207</v>
      </c>
      <c r="C187" s="5">
        <v>0</v>
      </c>
      <c r="D187" s="5">
        <f t="shared" si="20"/>
        <v>0</v>
      </c>
      <c r="E187" s="5">
        <v>1</v>
      </c>
      <c r="F187" s="5">
        <v>305</v>
      </c>
      <c r="G187" s="5">
        <v>305</v>
      </c>
      <c r="H187" s="5">
        <v>0</v>
      </c>
      <c r="I187" s="5">
        <v>55</v>
      </c>
      <c r="J187" s="5">
        <f t="shared" si="14"/>
        <v>0</v>
      </c>
      <c r="K187" s="5">
        <v>1.8</v>
      </c>
      <c r="L187" s="5">
        <v>143</v>
      </c>
      <c r="M187" s="5">
        <f t="shared" si="15"/>
        <v>257.40000000000003</v>
      </c>
      <c r="N187" s="5">
        <v>3</v>
      </c>
      <c r="O187" s="5">
        <v>23.6</v>
      </c>
      <c r="P187" s="5">
        <f t="shared" si="19"/>
        <v>70.800000000000011</v>
      </c>
      <c r="Q187" s="5">
        <v>1</v>
      </c>
      <c r="R187" s="5">
        <v>1150</v>
      </c>
      <c r="S187" s="5">
        <v>1150</v>
      </c>
      <c r="T187" s="5">
        <v>7</v>
      </c>
      <c r="U187" s="5">
        <v>29.11</v>
      </c>
      <c r="V187" s="5">
        <f t="shared" si="16"/>
        <v>203.77</v>
      </c>
      <c r="W187" s="5">
        <f t="shared" si="17"/>
        <v>1986.97</v>
      </c>
      <c r="X187" s="5">
        <v>1600</v>
      </c>
      <c r="Y187" s="5"/>
      <c r="Z187" s="5">
        <f t="shared" si="18"/>
        <v>386.97</v>
      </c>
    </row>
    <row r="188" spans="1:26" ht="14.25">
      <c r="A188" s="25" t="s">
        <v>2208</v>
      </c>
      <c r="B188" s="28" t="s">
        <v>2209</v>
      </c>
      <c r="C188" s="5">
        <v>0</v>
      </c>
      <c r="D188" s="5">
        <f t="shared" si="20"/>
        <v>0</v>
      </c>
      <c r="E188" s="5">
        <v>0</v>
      </c>
      <c r="F188" s="5">
        <v>305</v>
      </c>
      <c r="G188" s="5">
        <v>0</v>
      </c>
      <c r="H188" s="5">
        <v>0</v>
      </c>
      <c r="I188" s="5">
        <v>55</v>
      </c>
      <c r="J188" s="5">
        <f t="shared" si="14"/>
        <v>0</v>
      </c>
      <c r="K188" s="5">
        <v>1.9</v>
      </c>
      <c r="L188" s="5">
        <v>143</v>
      </c>
      <c r="M188" s="5">
        <f t="shared" si="15"/>
        <v>271.7</v>
      </c>
      <c r="N188" s="5">
        <v>3</v>
      </c>
      <c r="O188" s="5">
        <v>23.6</v>
      </c>
      <c r="P188" s="5">
        <f t="shared" si="19"/>
        <v>70.800000000000011</v>
      </c>
      <c r="Q188" s="5">
        <v>1</v>
      </c>
      <c r="R188" s="5">
        <v>1150</v>
      </c>
      <c r="S188" s="5">
        <v>1150</v>
      </c>
      <c r="T188" s="5">
        <v>7</v>
      </c>
      <c r="U188" s="5">
        <v>29.11</v>
      </c>
      <c r="V188" s="5">
        <f t="shared" si="16"/>
        <v>203.77</v>
      </c>
      <c r="W188" s="5">
        <f t="shared" si="17"/>
        <v>1696.27</v>
      </c>
      <c r="X188" s="5">
        <v>1600</v>
      </c>
      <c r="Y188" s="5"/>
      <c r="Z188" s="5">
        <f t="shared" si="18"/>
        <v>96.269999999999982</v>
      </c>
    </row>
    <row r="189" spans="1:26" ht="14.25">
      <c r="A189" s="25" t="s">
        <v>2210</v>
      </c>
      <c r="B189" s="28" t="s">
        <v>2211</v>
      </c>
      <c r="C189" s="5">
        <v>0</v>
      </c>
      <c r="D189" s="5">
        <f t="shared" si="20"/>
        <v>0</v>
      </c>
      <c r="E189" s="5">
        <v>1</v>
      </c>
      <c r="F189" s="5">
        <v>305</v>
      </c>
      <c r="G189" s="5">
        <v>305</v>
      </c>
      <c r="H189" s="5">
        <v>2</v>
      </c>
      <c r="I189" s="5">
        <v>55</v>
      </c>
      <c r="J189" s="5">
        <f t="shared" si="14"/>
        <v>110</v>
      </c>
      <c r="K189" s="5">
        <v>1.8</v>
      </c>
      <c r="L189" s="5">
        <v>143</v>
      </c>
      <c r="M189" s="5">
        <f t="shared" si="15"/>
        <v>257.40000000000003</v>
      </c>
      <c r="N189" s="5">
        <v>3</v>
      </c>
      <c r="O189" s="5">
        <v>23.6</v>
      </c>
      <c r="P189" s="5">
        <f t="shared" si="19"/>
        <v>70.800000000000011</v>
      </c>
      <c r="Q189" s="5">
        <v>1</v>
      </c>
      <c r="R189" s="5">
        <v>1150</v>
      </c>
      <c r="S189" s="5">
        <v>1150</v>
      </c>
      <c r="T189" s="5">
        <v>6</v>
      </c>
      <c r="U189" s="5">
        <v>29.11</v>
      </c>
      <c r="V189" s="5">
        <f t="shared" si="16"/>
        <v>174.66</v>
      </c>
      <c r="W189" s="5">
        <f t="shared" si="17"/>
        <v>2067.86</v>
      </c>
      <c r="X189" s="5">
        <v>1600</v>
      </c>
      <c r="Y189" s="5"/>
      <c r="Z189" s="5">
        <f t="shared" si="18"/>
        <v>467.86000000000013</v>
      </c>
    </row>
    <row r="190" spans="1:26" ht="14.25">
      <c r="A190" s="25" t="s">
        <v>2212</v>
      </c>
      <c r="B190" s="28" t="s">
        <v>2213</v>
      </c>
      <c r="C190" s="5">
        <v>0</v>
      </c>
      <c r="D190" s="5">
        <f t="shared" si="20"/>
        <v>0</v>
      </c>
      <c r="E190" s="5">
        <v>1</v>
      </c>
      <c r="F190" s="5">
        <v>305</v>
      </c>
      <c r="G190" s="5">
        <v>305</v>
      </c>
      <c r="H190" s="5">
        <v>2</v>
      </c>
      <c r="I190" s="5">
        <v>55</v>
      </c>
      <c r="J190" s="5">
        <f t="shared" si="14"/>
        <v>110</v>
      </c>
      <c r="K190" s="5">
        <v>2.2000000000000002</v>
      </c>
      <c r="L190" s="5">
        <v>143</v>
      </c>
      <c r="M190" s="5">
        <f t="shared" si="15"/>
        <v>314.60000000000002</v>
      </c>
      <c r="N190" s="5">
        <v>3</v>
      </c>
      <c r="O190" s="5">
        <v>23.6</v>
      </c>
      <c r="P190" s="5">
        <f t="shared" si="19"/>
        <v>70.800000000000011</v>
      </c>
      <c r="Q190" s="5">
        <v>1</v>
      </c>
      <c r="R190" s="5">
        <v>1150</v>
      </c>
      <c r="S190" s="5">
        <v>1150</v>
      </c>
      <c r="T190" s="5">
        <v>8</v>
      </c>
      <c r="U190" s="5">
        <v>29.11</v>
      </c>
      <c r="V190" s="5">
        <f t="shared" si="16"/>
        <v>232.88</v>
      </c>
      <c r="W190" s="5">
        <f t="shared" si="17"/>
        <v>2183.2800000000002</v>
      </c>
      <c r="X190" s="5">
        <v>1600</v>
      </c>
      <c r="Y190" s="5"/>
      <c r="Z190" s="5">
        <f t="shared" si="18"/>
        <v>583.2800000000002</v>
      </c>
    </row>
    <row r="191" spans="1:26" ht="14.25">
      <c r="A191" s="25" t="s">
        <v>2214</v>
      </c>
      <c r="B191" s="28" t="s">
        <v>2215</v>
      </c>
      <c r="C191" s="5">
        <v>1</v>
      </c>
      <c r="D191" s="5">
        <f t="shared" si="20"/>
        <v>1629</v>
      </c>
      <c r="E191" s="5">
        <v>1</v>
      </c>
      <c r="F191" s="5">
        <v>305</v>
      </c>
      <c r="G191" s="5">
        <v>305</v>
      </c>
      <c r="H191" s="5">
        <v>2</v>
      </c>
      <c r="I191" s="5">
        <v>55</v>
      </c>
      <c r="J191" s="5">
        <f t="shared" si="14"/>
        <v>110</v>
      </c>
      <c r="K191" s="5">
        <v>1.8</v>
      </c>
      <c r="L191" s="5">
        <v>143</v>
      </c>
      <c r="M191" s="5">
        <f t="shared" si="15"/>
        <v>257.40000000000003</v>
      </c>
      <c r="N191" s="5">
        <v>3</v>
      </c>
      <c r="O191" s="5">
        <v>23.6</v>
      </c>
      <c r="P191" s="5">
        <f t="shared" si="19"/>
        <v>70.800000000000011</v>
      </c>
      <c r="Q191" s="5">
        <v>1</v>
      </c>
      <c r="R191" s="5">
        <v>1150</v>
      </c>
      <c r="S191" s="5">
        <v>1150</v>
      </c>
      <c r="T191" s="5">
        <v>5</v>
      </c>
      <c r="U191" s="5">
        <v>29.11</v>
      </c>
      <c r="V191" s="5">
        <f t="shared" si="16"/>
        <v>145.55000000000001</v>
      </c>
      <c r="W191" s="5">
        <f t="shared" si="17"/>
        <v>3667.7500000000005</v>
      </c>
      <c r="X191" s="5">
        <v>1600</v>
      </c>
      <c r="Y191" s="5"/>
      <c r="Z191" s="5">
        <f t="shared" si="18"/>
        <v>2067.7500000000005</v>
      </c>
    </row>
    <row r="192" spans="1:26" ht="14.25">
      <c r="A192" s="25" t="s">
        <v>2216</v>
      </c>
      <c r="B192" s="28" t="s">
        <v>2217</v>
      </c>
      <c r="C192" s="5">
        <v>0</v>
      </c>
      <c r="D192" s="5">
        <f t="shared" si="20"/>
        <v>0</v>
      </c>
      <c r="E192" s="5">
        <v>1</v>
      </c>
      <c r="F192" s="5">
        <v>305</v>
      </c>
      <c r="G192" s="5">
        <v>305</v>
      </c>
      <c r="H192" s="5">
        <v>2</v>
      </c>
      <c r="I192" s="5">
        <v>55</v>
      </c>
      <c r="J192" s="5">
        <f t="shared" si="14"/>
        <v>110</v>
      </c>
      <c r="K192" s="5">
        <v>2.1</v>
      </c>
      <c r="L192" s="5">
        <v>143</v>
      </c>
      <c r="M192" s="5">
        <f t="shared" si="15"/>
        <v>300.3</v>
      </c>
      <c r="N192" s="5">
        <v>3</v>
      </c>
      <c r="O192" s="5">
        <v>23.6</v>
      </c>
      <c r="P192" s="5">
        <f t="shared" si="19"/>
        <v>70.800000000000011</v>
      </c>
      <c r="Q192" s="5">
        <v>1</v>
      </c>
      <c r="R192" s="5">
        <v>1150</v>
      </c>
      <c r="S192" s="5">
        <v>1150</v>
      </c>
      <c r="T192" s="5">
        <v>8</v>
      </c>
      <c r="U192" s="5">
        <v>29.11</v>
      </c>
      <c r="V192" s="5">
        <f t="shared" si="16"/>
        <v>232.88</v>
      </c>
      <c r="W192" s="5">
        <f t="shared" si="17"/>
        <v>2168.98</v>
      </c>
      <c r="X192" s="5">
        <v>1600</v>
      </c>
      <c r="Y192" s="5"/>
      <c r="Z192" s="5">
        <f t="shared" si="18"/>
        <v>568.98</v>
      </c>
    </row>
    <row r="193" spans="1:26" ht="14.25">
      <c r="A193" s="25" t="s">
        <v>2218</v>
      </c>
      <c r="B193" s="28" t="s">
        <v>2219</v>
      </c>
      <c r="C193" s="5">
        <v>0</v>
      </c>
      <c r="D193" s="5">
        <f t="shared" si="20"/>
        <v>0</v>
      </c>
      <c r="E193" s="5">
        <v>1</v>
      </c>
      <c r="F193" s="5">
        <v>305</v>
      </c>
      <c r="G193" s="5">
        <v>305</v>
      </c>
      <c r="H193" s="5">
        <v>0</v>
      </c>
      <c r="I193" s="5">
        <v>55</v>
      </c>
      <c r="J193" s="5">
        <f t="shared" si="14"/>
        <v>0</v>
      </c>
      <c r="K193" s="5">
        <v>2</v>
      </c>
      <c r="L193" s="5">
        <v>143</v>
      </c>
      <c r="M193" s="5">
        <f t="shared" si="15"/>
        <v>286</v>
      </c>
      <c r="N193" s="5">
        <v>3</v>
      </c>
      <c r="O193" s="5">
        <v>23.6</v>
      </c>
      <c r="P193" s="5">
        <f t="shared" si="19"/>
        <v>70.800000000000011</v>
      </c>
      <c r="Q193" s="5">
        <v>1</v>
      </c>
      <c r="R193" s="5">
        <v>1150</v>
      </c>
      <c r="S193" s="5">
        <v>1150</v>
      </c>
      <c r="T193" s="5">
        <v>6</v>
      </c>
      <c r="U193" s="5">
        <v>29.11</v>
      </c>
      <c r="V193" s="5">
        <f t="shared" si="16"/>
        <v>174.66</v>
      </c>
      <c r="W193" s="5">
        <f t="shared" si="17"/>
        <v>1986.46</v>
      </c>
      <c r="X193" s="5">
        <v>1600</v>
      </c>
      <c r="Y193" s="5"/>
      <c r="Z193" s="5">
        <f t="shared" si="18"/>
        <v>386.46000000000004</v>
      </c>
    </row>
    <row r="194" spans="1:26" ht="14.25">
      <c r="A194" s="25" t="s">
        <v>2220</v>
      </c>
      <c r="B194" s="28" t="s">
        <v>2221</v>
      </c>
      <c r="C194" s="5">
        <v>0</v>
      </c>
      <c r="D194" s="5">
        <f t="shared" si="20"/>
        <v>0</v>
      </c>
      <c r="E194" s="5">
        <v>0.5</v>
      </c>
      <c r="F194" s="5">
        <v>305</v>
      </c>
      <c r="G194" s="5">
        <v>200</v>
      </c>
      <c r="H194" s="5">
        <v>0</v>
      </c>
      <c r="I194" s="5">
        <v>55</v>
      </c>
      <c r="J194" s="5">
        <f t="shared" si="14"/>
        <v>0</v>
      </c>
      <c r="K194" s="5">
        <v>1.8</v>
      </c>
      <c r="L194" s="5">
        <v>143</v>
      </c>
      <c r="M194" s="5">
        <f t="shared" si="15"/>
        <v>257.40000000000003</v>
      </c>
      <c r="N194" s="5">
        <v>3</v>
      </c>
      <c r="O194" s="5">
        <v>23.6</v>
      </c>
      <c r="P194" s="5">
        <f t="shared" si="19"/>
        <v>70.800000000000011</v>
      </c>
      <c r="Q194" s="5">
        <v>1</v>
      </c>
      <c r="R194" s="5">
        <v>1150</v>
      </c>
      <c r="S194" s="5">
        <v>1150</v>
      </c>
      <c r="T194" s="5">
        <v>7</v>
      </c>
      <c r="U194" s="5">
        <v>29.11</v>
      </c>
      <c r="V194" s="5">
        <f t="shared" si="16"/>
        <v>203.77</v>
      </c>
      <c r="W194" s="5">
        <f t="shared" si="17"/>
        <v>1881.97</v>
      </c>
      <c r="X194" s="5">
        <v>1600</v>
      </c>
      <c r="Y194" s="5"/>
      <c r="Z194" s="5">
        <f t="shared" si="18"/>
        <v>281.97000000000003</v>
      </c>
    </row>
    <row r="195" spans="1:26" ht="14.25">
      <c r="A195" s="25" t="s">
        <v>2222</v>
      </c>
      <c r="B195" s="28" t="s">
        <v>2223</v>
      </c>
      <c r="C195" s="5">
        <v>0</v>
      </c>
      <c r="D195" s="5">
        <f t="shared" si="20"/>
        <v>0</v>
      </c>
      <c r="E195" s="5">
        <v>1</v>
      </c>
      <c r="F195" s="5">
        <v>305</v>
      </c>
      <c r="G195" s="5">
        <v>305</v>
      </c>
      <c r="H195" s="5">
        <v>0</v>
      </c>
      <c r="I195" s="5">
        <v>55</v>
      </c>
      <c r="J195" s="5">
        <f t="shared" si="14"/>
        <v>0</v>
      </c>
      <c r="K195" s="5">
        <v>1.8</v>
      </c>
      <c r="L195" s="5">
        <v>143</v>
      </c>
      <c r="M195" s="5">
        <f t="shared" si="15"/>
        <v>257.40000000000003</v>
      </c>
      <c r="N195" s="5">
        <v>3</v>
      </c>
      <c r="O195" s="5">
        <v>23.6</v>
      </c>
      <c r="P195" s="5">
        <f t="shared" si="19"/>
        <v>70.800000000000011</v>
      </c>
      <c r="Q195" s="5">
        <v>1</v>
      </c>
      <c r="R195" s="5">
        <v>1150</v>
      </c>
      <c r="S195" s="5">
        <v>1150</v>
      </c>
      <c r="T195" s="5">
        <v>8</v>
      </c>
      <c r="U195" s="5">
        <v>29.11</v>
      </c>
      <c r="V195" s="5">
        <f t="shared" si="16"/>
        <v>232.88</v>
      </c>
      <c r="W195" s="5">
        <f t="shared" si="17"/>
        <v>2016.08</v>
      </c>
      <c r="X195" s="5">
        <v>1600</v>
      </c>
      <c r="Y195" s="5"/>
      <c r="Z195" s="5">
        <f t="shared" si="18"/>
        <v>416.07999999999993</v>
      </c>
    </row>
    <row r="196" spans="1:26" ht="14.25">
      <c r="A196" s="25" t="s">
        <v>2224</v>
      </c>
      <c r="B196" s="28" t="s">
        <v>2225</v>
      </c>
      <c r="C196" s="5">
        <v>0</v>
      </c>
      <c r="D196" s="5">
        <f t="shared" si="20"/>
        <v>0</v>
      </c>
      <c r="E196" s="5">
        <v>1</v>
      </c>
      <c r="F196" s="5">
        <v>305</v>
      </c>
      <c r="G196" s="5">
        <v>305</v>
      </c>
      <c r="H196" s="5">
        <v>0</v>
      </c>
      <c r="I196" s="5">
        <v>55</v>
      </c>
      <c r="J196" s="5">
        <f t="shared" si="14"/>
        <v>0</v>
      </c>
      <c r="K196" s="5">
        <v>1.9</v>
      </c>
      <c r="L196" s="5">
        <v>143</v>
      </c>
      <c r="M196" s="5">
        <f t="shared" si="15"/>
        <v>271.7</v>
      </c>
      <c r="N196" s="5">
        <v>3</v>
      </c>
      <c r="O196" s="5">
        <v>23.6</v>
      </c>
      <c r="P196" s="5">
        <f t="shared" si="19"/>
        <v>70.800000000000011</v>
      </c>
      <c r="Q196" s="5">
        <v>1</v>
      </c>
      <c r="R196" s="5">
        <v>1150</v>
      </c>
      <c r="S196" s="5">
        <v>1150</v>
      </c>
      <c r="T196" s="5">
        <v>5</v>
      </c>
      <c r="U196" s="5">
        <v>29.11</v>
      </c>
      <c r="V196" s="5">
        <f t="shared" si="16"/>
        <v>145.55000000000001</v>
      </c>
      <c r="W196" s="5">
        <f t="shared" si="17"/>
        <v>1943.05</v>
      </c>
      <c r="X196" s="5">
        <v>1600</v>
      </c>
      <c r="Y196" s="5"/>
      <c r="Z196" s="5">
        <f t="shared" si="18"/>
        <v>343.04999999999995</v>
      </c>
    </row>
    <row r="197" spans="1:26" ht="14.25">
      <c r="A197" s="25" t="s">
        <v>2226</v>
      </c>
      <c r="B197" s="28" t="s">
        <v>2227</v>
      </c>
      <c r="C197" s="5">
        <v>0</v>
      </c>
      <c r="D197" s="5">
        <f t="shared" si="20"/>
        <v>0</v>
      </c>
      <c r="E197" s="5">
        <v>1</v>
      </c>
      <c r="F197" s="5">
        <v>305</v>
      </c>
      <c r="G197" s="5">
        <v>305</v>
      </c>
      <c r="H197" s="5">
        <v>0</v>
      </c>
      <c r="I197" s="5">
        <v>55</v>
      </c>
      <c r="J197" s="5">
        <f t="shared" ref="J197:J260" si="21">H197*I197</f>
        <v>0</v>
      </c>
      <c r="K197" s="5">
        <v>1.5</v>
      </c>
      <c r="L197" s="5">
        <v>143</v>
      </c>
      <c r="M197" s="5">
        <f t="shared" ref="M197:M260" si="22">K197*L197</f>
        <v>214.5</v>
      </c>
      <c r="N197" s="5">
        <v>3</v>
      </c>
      <c r="O197" s="5">
        <v>23.6</v>
      </c>
      <c r="P197" s="5">
        <f t="shared" si="19"/>
        <v>70.800000000000011</v>
      </c>
      <c r="Q197" s="5">
        <v>1</v>
      </c>
      <c r="R197" s="5">
        <v>1150</v>
      </c>
      <c r="S197" s="5">
        <v>1150</v>
      </c>
      <c r="T197" s="5">
        <v>7</v>
      </c>
      <c r="U197" s="5">
        <v>29.11</v>
      </c>
      <c r="V197" s="5">
        <f t="shared" ref="V197:V260" si="23">T197*U197</f>
        <v>203.77</v>
      </c>
      <c r="W197" s="5">
        <f t="shared" ref="W197:W260" si="24">D197+G197+J197+M197+P197+S197+V197</f>
        <v>1944.07</v>
      </c>
      <c r="X197" s="5">
        <v>1600</v>
      </c>
      <c r="Y197" s="5"/>
      <c r="Z197" s="5">
        <f t="shared" ref="Z197:Z260" si="25">W197-X197</f>
        <v>344.06999999999994</v>
      </c>
    </row>
    <row r="198" spans="1:26" ht="14.25">
      <c r="A198" s="25" t="s">
        <v>2228</v>
      </c>
      <c r="B198" s="28" t="s">
        <v>2229</v>
      </c>
      <c r="C198" s="5">
        <v>1</v>
      </c>
      <c r="D198" s="5">
        <f t="shared" si="20"/>
        <v>1629</v>
      </c>
      <c r="E198" s="5">
        <v>1</v>
      </c>
      <c r="F198" s="5">
        <v>305</v>
      </c>
      <c r="G198" s="5">
        <v>305</v>
      </c>
      <c r="H198" s="5">
        <v>0</v>
      </c>
      <c r="I198" s="5">
        <v>55</v>
      </c>
      <c r="J198" s="5">
        <f t="shared" si="21"/>
        <v>0</v>
      </c>
      <c r="K198" s="5">
        <v>1.5</v>
      </c>
      <c r="L198" s="5">
        <v>143</v>
      </c>
      <c r="M198" s="5">
        <f t="shared" si="22"/>
        <v>214.5</v>
      </c>
      <c r="N198" s="5">
        <v>3</v>
      </c>
      <c r="O198" s="5">
        <v>23.6</v>
      </c>
      <c r="P198" s="5">
        <f t="shared" ref="P198:P261" si="26">N198*O198</f>
        <v>70.800000000000011</v>
      </c>
      <c r="Q198" s="5">
        <v>1</v>
      </c>
      <c r="R198" s="5">
        <v>1150</v>
      </c>
      <c r="S198" s="5">
        <v>1150</v>
      </c>
      <c r="T198" s="5">
        <v>7</v>
      </c>
      <c r="U198" s="5">
        <v>29.11</v>
      </c>
      <c r="V198" s="5">
        <f t="shared" si="23"/>
        <v>203.77</v>
      </c>
      <c r="W198" s="5">
        <f t="shared" si="24"/>
        <v>3573.07</v>
      </c>
      <c r="X198" s="5">
        <v>1600</v>
      </c>
      <c r="Y198" s="5"/>
      <c r="Z198" s="5">
        <f t="shared" si="25"/>
        <v>1973.0700000000002</v>
      </c>
    </row>
    <row r="199" spans="1:26" ht="14.25">
      <c r="A199" s="25" t="s">
        <v>2230</v>
      </c>
      <c r="B199" s="28" t="s">
        <v>2231</v>
      </c>
      <c r="C199" s="5">
        <v>1</v>
      </c>
      <c r="D199" s="5">
        <f t="shared" si="20"/>
        <v>1629</v>
      </c>
      <c r="E199" s="5">
        <v>1</v>
      </c>
      <c r="F199" s="5">
        <v>305</v>
      </c>
      <c r="G199" s="5">
        <v>305</v>
      </c>
      <c r="H199" s="5">
        <v>0</v>
      </c>
      <c r="I199" s="5">
        <v>55</v>
      </c>
      <c r="J199" s="5">
        <f t="shared" si="21"/>
        <v>0</v>
      </c>
      <c r="K199" s="5">
        <v>1.6</v>
      </c>
      <c r="L199" s="5">
        <v>143</v>
      </c>
      <c r="M199" s="5">
        <f t="shared" si="22"/>
        <v>228.8</v>
      </c>
      <c r="N199" s="5">
        <v>3</v>
      </c>
      <c r="O199" s="5">
        <v>23.6</v>
      </c>
      <c r="P199" s="5">
        <f t="shared" si="26"/>
        <v>70.800000000000011</v>
      </c>
      <c r="Q199" s="5">
        <v>1</v>
      </c>
      <c r="R199" s="5">
        <v>1150</v>
      </c>
      <c r="S199" s="5">
        <v>1150</v>
      </c>
      <c r="T199" s="5">
        <v>6</v>
      </c>
      <c r="U199" s="5">
        <v>29.11</v>
      </c>
      <c r="V199" s="5">
        <f t="shared" si="23"/>
        <v>174.66</v>
      </c>
      <c r="W199" s="5">
        <f t="shared" si="24"/>
        <v>3558.26</v>
      </c>
      <c r="X199" s="5">
        <v>1600</v>
      </c>
      <c r="Y199" s="5"/>
      <c r="Z199" s="5">
        <f t="shared" si="25"/>
        <v>1958.2600000000002</v>
      </c>
    </row>
    <row r="200" spans="1:26" ht="14.25">
      <c r="A200" s="25" t="s">
        <v>2232</v>
      </c>
      <c r="B200" s="28" t="s">
        <v>2233</v>
      </c>
      <c r="C200" s="5">
        <v>1</v>
      </c>
      <c r="D200" s="5">
        <f t="shared" ref="D200:D258" si="27">C200*1629</f>
        <v>1629</v>
      </c>
      <c r="E200" s="5">
        <v>1</v>
      </c>
      <c r="F200" s="5">
        <v>305</v>
      </c>
      <c r="G200" s="5">
        <v>305</v>
      </c>
      <c r="H200" s="5">
        <v>0</v>
      </c>
      <c r="I200" s="5">
        <v>55</v>
      </c>
      <c r="J200" s="5">
        <f t="shared" si="21"/>
        <v>0</v>
      </c>
      <c r="K200" s="5">
        <v>1.8</v>
      </c>
      <c r="L200" s="5">
        <v>143</v>
      </c>
      <c r="M200" s="5">
        <f t="shared" si="22"/>
        <v>257.40000000000003</v>
      </c>
      <c r="N200" s="5">
        <v>3</v>
      </c>
      <c r="O200" s="5">
        <v>23.6</v>
      </c>
      <c r="P200" s="5">
        <f t="shared" si="26"/>
        <v>70.800000000000011</v>
      </c>
      <c r="Q200" s="5">
        <v>1</v>
      </c>
      <c r="R200" s="5">
        <v>1150</v>
      </c>
      <c r="S200" s="5">
        <v>1150</v>
      </c>
      <c r="T200" s="5">
        <v>8</v>
      </c>
      <c r="U200" s="5">
        <v>29.11</v>
      </c>
      <c r="V200" s="5">
        <f t="shared" si="23"/>
        <v>232.88</v>
      </c>
      <c r="W200" s="5">
        <f t="shared" si="24"/>
        <v>3645.0800000000004</v>
      </c>
      <c r="X200" s="5">
        <v>1600</v>
      </c>
      <c r="Y200" s="5"/>
      <c r="Z200" s="5">
        <f t="shared" si="25"/>
        <v>2045.0800000000004</v>
      </c>
    </row>
    <row r="201" spans="1:26" ht="14.25">
      <c r="A201" s="25" t="s">
        <v>2234</v>
      </c>
      <c r="B201" s="28" t="s">
        <v>2235</v>
      </c>
      <c r="C201" s="5">
        <v>0</v>
      </c>
      <c r="D201" s="5">
        <f t="shared" si="27"/>
        <v>0</v>
      </c>
      <c r="E201" s="5">
        <v>1</v>
      </c>
      <c r="F201" s="5">
        <v>305</v>
      </c>
      <c r="G201" s="5">
        <v>305</v>
      </c>
      <c r="H201" s="5">
        <v>0</v>
      </c>
      <c r="I201" s="5">
        <v>55</v>
      </c>
      <c r="J201" s="5">
        <f t="shared" si="21"/>
        <v>0</v>
      </c>
      <c r="K201" s="5">
        <v>1.9</v>
      </c>
      <c r="L201" s="5">
        <v>143</v>
      </c>
      <c r="M201" s="5">
        <f t="shared" si="22"/>
        <v>271.7</v>
      </c>
      <c r="N201" s="5">
        <v>3</v>
      </c>
      <c r="O201" s="5">
        <v>23.6</v>
      </c>
      <c r="P201" s="5">
        <f t="shared" si="26"/>
        <v>70.800000000000011</v>
      </c>
      <c r="Q201" s="5">
        <v>1</v>
      </c>
      <c r="R201" s="5">
        <v>1150</v>
      </c>
      <c r="S201" s="5">
        <v>1150</v>
      </c>
      <c r="T201" s="5">
        <v>5</v>
      </c>
      <c r="U201" s="5">
        <v>29.11</v>
      </c>
      <c r="V201" s="5">
        <f t="shared" si="23"/>
        <v>145.55000000000001</v>
      </c>
      <c r="W201" s="5">
        <f t="shared" si="24"/>
        <v>1943.05</v>
      </c>
      <c r="X201" s="5">
        <v>1600</v>
      </c>
      <c r="Y201" s="5"/>
      <c r="Z201" s="5">
        <f t="shared" si="25"/>
        <v>343.04999999999995</v>
      </c>
    </row>
    <row r="202" spans="1:26" ht="14.25">
      <c r="A202" s="25" t="s">
        <v>2236</v>
      </c>
      <c r="B202" s="28" t="s">
        <v>2237</v>
      </c>
      <c r="C202" s="5">
        <v>0</v>
      </c>
      <c r="D202" s="5">
        <f t="shared" si="27"/>
        <v>0</v>
      </c>
      <c r="E202" s="5">
        <v>0.5</v>
      </c>
      <c r="F202" s="5">
        <v>305</v>
      </c>
      <c r="G202" s="5">
        <v>200</v>
      </c>
      <c r="H202" s="5">
        <v>0</v>
      </c>
      <c r="I202" s="5">
        <v>55</v>
      </c>
      <c r="J202" s="5">
        <f t="shared" si="21"/>
        <v>0</v>
      </c>
      <c r="K202" s="5">
        <v>1.8</v>
      </c>
      <c r="L202" s="5">
        <v>143</v>
      </c>
      <c r="M202" s="5">
        <f t="shared" si="22"/>
        <v>257.40000000000003</v>
      </c>
      <c r="N202" s="5">
        <v>3</v>
      </c>
      <c r="O202" s="5">
        <v>23.6</v>
      </c>
      <c r="P202" s="5">
        <f t="shared" si="26"/>
        <v>70.800000000000011</v>
      </c>
      <c r="Q202" s="5">
        <v>1</v>
      </c>
      <c r="R202" s="5">
        <v>1150</v>
      </c>
      <c r="S202" s="5">
        <v>1150</v>
      </c>
      <c r="T202" s="5">
        <v>8</v>
      </c>
      <c r="U202" s="5">
        <v>29.11</v>
      </c>
      <c r="V202" s="5">
        <f t="shared" si="23"/>
        <v>232.88</v>
      </c>
      <c r="W202" s="5">
        <f t="shared" si="24"/>
        <v>1911.08</v>
      </c>
      <c r="X202" s="5">
        <v>1600</v>
      </c>
      <c r="Y202" s="5"/>
      <c r="Z202" s="5">
        <f t="shared" si="25"/>
        <v>311.07999999999993</v>
      </c>
    </row>
    <row r="203" spans="1:26" ht="14.25">
      <c r="A203" s="25" t="s">
        <v>2238</v>
      </c>
      <c r="B203" s="28" t="s">
        <v>2239</v>
      </c>
      <c r="C203" s="5">
        <v>0</v>
      </c>
      <c r="D203" s="5">
        <f t="shared" si="27"/>
        <v>0</v>
      </c>
      <c r="E203" s="5">
        <v>1</v>
      </c>
      <c r="F203" s="5">
        <v>305</v>
      </c>
      <c r="G203" s="5">
        <v>305</v>
      </c>
      <c r="H203" s="5">
        <v>0</v>
      </c>
      <c r="I203" s="5">
        <v>55</v>
      </c>
      <c r="J203" s="5">
        <f t="shared" si="21"/>
        <v>0</v>
      </c>
      <c r="K203" s="5">
        <v>1.5</v>
      </c>
      <c r="L203" s="5">
        <v>143</v>
      </c>
      <c r="M203" s="5">
        <f t="shared" si="22"/>
        <v>214.5</v>
      </c>
      <c r="N203" s="5">
        <v>3</v>
      </c>
      <c r="O203" s="5">
        <v>23.6</v>
      </c>
      <c r="P203" s="5">
        <f t="shared" si="26"/>
        <v>70.800000000000011</v>
      </c>
      <c r="Q203" s="5">
        <v>1</v>
      </c>
      <c r="R203" s="5">
        <v>1150</v>
      </c>
      <c r="S203" s="5">
        <v>1150</v>
      </c>
      <c r="T203" s="5">
        <v>6</v>
      </c>
      <c r="U203" s="5">
        <v>29.11</v>
      </c>
      <c r="V203" s="5">
        <f t="shared" si="23"/>
        <v>174.66</v>
      </c>
      <c r="W203" s="5">
        <f t="shared" si="24"/>
        <v>1914.96</v>
      </c>
      <c r="X203" s="5">
        <v>1600</v>
      </c>
      <c r="Y203" s="5"/>
      <c r="Z203" s="5">
        <f t="shared" si="25"/>
        <v>314.96000000000004</v>
      </c>
    </row>
    <row r="204" spans="1:26" ht="14.25">
      <c r="A204" s="25" t="s">
        <v>2240</v>
      </c>
      <c r="B204" s="28" t="s">
        <v>2241</v>
      </c>
      <c r="C204" s="5">
        <v>0</v>
      </c>
      <c r="D204" s="5">
        <f t="shared" si="27"/>
        <v>0</v>
      </c>
      <c r="E204" s="5">
        <v>1</v>
      </c>
      <c r="F204" s="5">
        <v>305</v>
      </c>
      <c r="G204" s="5">
        <v>305</v>
      </c>
      <c r="H204" s="5">
        <v>0</v>
      </c>
      <c r="I204" s="5">
        <v>55</v>
      </c>
      <c r="J204" s="5">
        <f t="shared" si="21"/>
        <v>0</v>
      </c>
      <c r="K204" s="5">
        <v>1.8</v>
      </c>
      <c r="L204" s="5">
        <v>143</v>
      </c>
      <c r="M204" s="5">
        <f t="shared" si="22"/>
        <v>257.40000000000003</v>
      </c>
      <c r="N204" s="5">
        <v>3</v>
      </c>
      <c r="O204" s="5">
        <v>23.6</v>
      </c>
      <c r="P204" s="5">
        <f t="shared" si="26"/>
        <v>70.800000000000011</v>
      </c>
      <c r="Q204" s="5">
        <v>1</v>
      </c>
      <c r="R204" s="5">
        <v>1150</v>
      </c>
      <c r="S204" s="5">
        <v>1150</v>
      </c>
      <c r="T204" s="5">
        <v>8</v>
      </c>
      <c r="U204" s="5">
        <v>29.11</v>
      </c>
      <c r="V204" s="5">
        <f t="shared" si="23"/>
        <v>232.88</v>
      </c>
      <c r="W204" s="5">
        <f t="shared" si="24"/>
        <v>2016.08</v>
      </c>
      <c r="X204" s="5">
        <v>1600</v>
      </c>
      <c r="Y204" s="5"/>
      <c r="Z204" s="5">
        <f t="shared" si="25"/>
        <v>416.07999999999993</v>
      </c>
    </row>
    <row r="205" spans="1:26" ht="14.25">
      <c r="A205" s="25" t="s">
        <v>2242</v>
      </c>
      <c r="B205" s="28" t="s">
        <v>2243</v>
      </c>
      <c r="C205" s="5">
        <v>0</v>
      </c>
      <c r="D205" s="5">
        <f t="shared" si="27"/>
        <v>0</v>
      </c>
      <c r="E205" s="5">
        <v>0.5</v>
      </c>
      <c r="F205" s="5">
        <v>305</v>
      </c>
      <c r="G205" s="5">
        <v>200</v>
      </c>
      <c r="H205" s="5">
        <v>0</v>
      </c>
      <c r="I205" s="5">
        <v>55</v>
      </c>
      <c r="J205" s="5">
        <f t="shared" si="21"/>
        <v>0</v>
      </c>
      <c r="K205" s="5">
        <v>1.6</v>
      </c>
      <c r="L205" s="5">
        <v>143</v>
      </c>
      <c r="M205" s="5">
        <f t="shared" si="22"/>
        <v>228.8</v>
      </c>
      <c r="N205" s="5">
        <v>3</v>
      </c>
      <c r="O205" s="5">
        <v>23.6</v>
      </c>
      <c r="P205" s="5">
        <f t="shared" si="26"/>
        <v>70.800000000000011</v>
      </c>
      <c r="Q205" s="5">
        <v>1</v>
      </c>
      <c r="R205" s="5">
        <v>1150</v>
      </c>
      <c r="S205" s="5">
        <v>1150</v>
      </c>
      <c r="T205" s="5">
        <v>5</v>
      </c>
      <c r="U205" s="5">
        <v>29.11</v>
      </c>
      <c r="V205" s="5">
        <f t="shared" si="23"/>
        <v>145.55000000000001</v>
      </c>
      <c r="W205" s="5">
        <f t="shared" si="24"/>
        <v>1795.1499999999999</v>
      </c>
      <c r="X205" s="5">
        <v>1600</v>
      </c>
      <c r="Y205" s="5"/>
      <c r="Z205" s="5">
        <f t="shared" si="25"/>
        <v>195.14999999999986</v>
      </c>
    </row>
    <row r="206" spans="1:26" ht="14.25">
      <c r="A206" s="25" t="s">
        <v>2244</v>
      </c>
      <c r="B206" s="28" t="s">
        <v>2245</v>
      </c>
      <c r="C206" s="5">
        <v>0</v>
      </c>
      <c r="D206" s="5">
        <f t="shared" si="27"/>
        <v>0</v>
      </c>
      <c r="E206" s="5">
        <v>1</v>
      </c>
      <c r="F206" s="5">
        <v>305</v>
      </c>
      <c r="G206" s="5">
        <v>305</v>
      </c>
      <c r="H206" s="5">
        <v>0</v>
      </c>
      <c r="I206" s="5">
        <v>55</v>
      </c>
      <c r="J206" s="5">
        <f t="shared" si="21"/>
        <v>0</v>
      </c>
      <c r="K206" s="5">
        <v>1.5</v>
      </c>
      <c r="L206" s="5">
        <v>143</v>
      </c>
      <c r="M206" s="5">
        <f t="shared" si="22"/>
        <v>214.5</v>
      </c>
      <c r="N206" s="5">
        <v>3</v>
      </c>
      <c r="O206" s="5">
        <v>23.6</v>
      </c>
      <c r="P206" s="5">
        <f t="shared" si="26"/>
        <v>70.800000000000011</v>
      </c>
      <c r="Q206" s="5">
        <v>1</v>
      </c>
      <c r="R206" s="5">
        <v>1150</v>
      </c>
      <c r="S206" s="5">
        <v>1150</v>
      </c>
      <c r="T206" s="5">
        <v>7</v>
      </c>
      <c r="U206" s="5">
        <v>29.11</v>
      </c>
      <c r="V206" s="5">
        <f t="shared" si="23"/>
        <v>203.77</v>
      </c>
      <c r="W206" s="5">
        <f t="shared" si="24"/>
        <v>1944.07</v>
      </c>
      <c r="X206" s="5">
        <v>1600</v>
      </c>
      <c r="Y206" s="5"/>
      <c r="Z206" s="5">
        <f t="shared" si="25"/>
        <v>344.06999999999994</v>
      </c>
    </row>
    <row r="207" spans="1:26" ht="14.25">
      <c r="A207" s="25" t="s">
        <v>2246</v>
      </c>
      <c r="B207" s="28" t="s">
        <v>2247</v>
      </c>
      <c r="C207" s="5">
        <v>0</v>
      </c>
      <c r="D207" s="5">
        <f t="shared" si="27"/>
        <v>0</v>
      </c>
      <c r="E207" s="5">
        <v>1</v>
      </c>
      <c r="F207" s="5">
        <v>305</v>
      </c>
      <c r="G207" s="5">
        <v>305</v>
      </c>
      <c r="H207" s="5">
        <v>0</v>
      </c>
      <c r="I207" s="5">
        <v>55</v>
      </c>
      <c r="J207" s="5">
        <f t="shared" si="21"/>
        <v>0</v>
      </c>
      <c r="K207" s="5">
        <v>1.8</v>
      </c>
      <c r="L207" s="5">
        <v>143</v>
      </c>
      <c r="M207" s="5">
        <f t="shared" si="22"/>
        <v>257.40000000000003</v>
      </c>
      <c r="N207" s="5">
        <v>3</v>
      </c>
      <c r="O207" s="5">
        <v>23.6</v>
      </c>
      <c r="P207" s="5">
        <f t="shared" si="26"/>
        <v>70.800000000000011</v>
      </c>
      <c r="Q207" s="5">
        <v>1</v>
      </c>
      <c r="R207" s="5">
        <v>1150</v>
      </c>
      <c r="S207" s="5">
        <v>1150</v>
      </c>
      <c r="T207" s="5">
        <v>7</v>
      </c>
      <c r="U207" s="5">
        <v>29.11</v>
      </c>
      <c r="V207" s="5">
        <f t="shared" si="23"/>
        <v>203.77</v>
      </c>
      <c r="W207" s="5">
        <f t="shared" si="24"/>
        <v>1986.97</v>
      </c>
      <c r="X207" s="5">
        <v>1600</v>
      </c>
      <c r="Y207" s="5"/>
      <c r="Z207" s="5">
        <f t="shared" si="25"/>
        <v>386.97</v>
      </c>
    </row>
    <row r="208" spans="1:26" ht="14.25">
      <c r="A208" s="25" t="s">
        <v>2248</v>
      </c>
      <c r="B208" s="28" t="s">
        <v>2249</v>
      </c>
      <c r="C208" s="5">
        <v>1</v>
      </c>
      <c r="D208" s="5">
        <f t="shared" si="27"/>
        <v>1629</v>
      </c>
      <c r="E208" s="5">
        <v>1</v>
      </c>
      <c r="F208" s="5">
        <v>305</v>
      </c>
      <c r="G208" s="5">
        <v>305</v>
      </c>
      <c r="H208" s="5">
        <v>2</v>
      </c>
      <c r="I208" s="5">
        <v>55</v>
      </c>
      <c r="J208" s="5">
        <f t="shared" si="21"/>
        <v>110</v>
      </c>
      <c r="K208" s="5">
        <v>1.8</v>
      </c>
      <c r="L208" s="5">
        <v>143</v>
      </c>
      <c r="M208" s="5">
        <f t="shared" si="22"/>
        <v>257.40000000000003</v>
      </c>
      <c r="N208" s="5">
        <v>3</v>
      </c>
      <c r="O208" s="5">
        <v>23.6</v>
      </c>
      <c r="P208" s="5">
        <f t="shared" si="26"/>
        <v>70.800000000000011</v>
      </c>
      <c r="Q208" s="5">
        <v>1</v>
      </c>
      <c r="R208" s="5">
        <v>1150</v>
      </c>
      <c r="S208" s="5">
        <v>1150</v>
      </c>
      <c r="T208" s="5">
        <v>6</v>
      </c>
      <c r="U208" s="5">
        <v>29.11</v>
      </c>
      <c r="V208" s="5">
        <f t="shared" si="23"/>
        <v>174.66</v>
      </c>
      <c r="W208" s="5">
        <f t="shared" si="24"/>
        <v>3696.86</v>
      </c>
      <c r="X208" s="5">
        <v>1600</v>
      </c>
      <c r="Y208" s="5"/>
      <c r="Z208" s="5">
        <f t="shared" si="25"/>
        <v>2096.86</v>
      </c>
    </row>
    <row r="209" spans="1:26" ht="14.25">
      <c r="A209" s="25" t="s">
        <v>2250</v>
      </c>
      <c r="B209" s="28" t="s">
        <v>2251</v>
      </c>
      <c r="C209" s="5">
        <v>1</v>
      </c>
      <c r="D209" s="5">
        <f t="shared" si="27"/>
        <v>1629</v>
      </c>
      <c r="E209" s="5">
        <v>1</v>
      </c>
      <c r="F209" s="5">
        <v>305</v>
      </c>
      <c r="G209" s="5">
        <v>305</v>
      </c>
      <c r="H209" s="5">
        <v>2</v>
      </c>
      <c r="I209" s="5">
        <v>55</v>
      </c>
      <c r="J209" s="5">
        <f t="shared" si="21"/>
        <v>110</v>
      </c>
      <c r="K209" s="5">
        <v>1.9</v>
      </c>
      <c r="L209" s="5">
        <v>143</v>
      </c>
      <c r="M209" s="5">
        <f t="shared" si="22"/>
        <v>271.7</v>
      </c>
      <c r="N209" s="5">
        <v>3</v>
      </c>
      <c r="O209" s="5">
        <v>23.6</v>
      </c>
      <c r="P209" s="5">
        <f t="shared" si="26"/>
        <v>70.800000000000011</v>
      </c>
      <c r="Q209" s="5">
        <v>1</v>
      </c>
      <c r="R209" s="5">
        <v>1150</v>
      </c>
      <c r="S209" s="5">
        <v>1150</v>
      </c>
      <c r="T209" s="5">
        <v>8</v>
      </c>
      <c r="U209" s="5">
        <v>29.11</v>
      </c>
      <c r="V209" s="5">
        <f t="shared" si="23"/>
        <v>232.88</v>
      </c>
      <c r="W209" s="5">
        <f t="shared" si="24"/>
        <v>3769.38</v>
      </c>
      <c r="X209" s="5">
        <v>1600</v>
      </c>
      <c r="Y209" s="5"/>
      <c r="Z209" s="5">
        <f t="shared" si="25"/>
        <v>2169.38</v>
      </c>
    </row>
    <row r="210" spans="1:26" ht="14.25">
      <c r="A210" s="25" t="s">
        <v>2252</v>
      </c>
      <c r="B210" s="28" t="s">
        <v>2253</v>
      </c>
      <c r="C210" s="5">
        <v>1</v>
      </c>
      <c r="D210" s="5">
        <f t="shared" si="27"/>
        <v>1629</v>
      </c>
      <c r="E210" s="5">
        <v>1</v>
      </c>
      <c r="F210" s="5">
        <v>305</v>
      </c>
      <c r="G210" s="5">
        <v>305</v>
      </c>
      <c r="H210" s="5">
        <v>2</v>
      </c>
      <c r="I210" s="5">
        <v>55</v>
      </c>
      <c r="J210" s="5">
        <f t="shared" si="21"/>
        <v>110</v>
      </c>
      <c r="K210" s="5">
        <v>1.8</v>
      </c>
      <c r="L210" s="5">
        <v>143</v>
      </c>
      <c r="M210" s="5">
        <f t="shared" si="22"/>
        <v>257.40000000000003</v>
      </c>
      <c r="N210" s="5">
        <v>3</v>
      </c>
      <c r="O210" s="5">
        <v>23.6</v>
      </c>
      <c r="P210" s="5">
        <f t="shared" si="26"/>
        <v>70.800000000000011</v>
      </c>
      <c r="Q210" s="5">
        <v>1</v>
      </c>
      <c r="R210" s="5">
        <v>1150</v>
      </c>
      <c r="S210" s="5">
        <v>1150</v>
      </c>
      <c r="T210" s="5">
        <v>5</v>
      </c>
      <c r="U210" s="5">
        <v>29.11</v>
      </c>
      <c r="V210" s="5">
        <f t="shared" si="23"/>
        <v>145.55000000000001</v>
      </c>
      <c r="W210" s="5">
        <f t="shared" si="24"/>
        <v>3667.7500000000005</v>
      </c>
      <c r="X210" s="5">
        <v>1600</v>
      </c>
      <c r="Y210" s="5"/>
      <c r="Z210" s="5">
        <f t="shared" si="25"/>
        <v>2067.7500000000005</v>
      </c>
    </row>
    <row r="211" spans="1:26" ht="14.25">
      <c r="A211" s="25" t="s">
        <v>2254</v>
      </c>
      <c r="B211" s="28" t="s">
        <v>2255</v>
      </c>
      <c r="C211" s="5">
        <v>0</v>
      </c>
      <c r="D211" s="5">
        <f t="shared" si="27"/>
        <v>0</v>
      </c>
      <c r="E211" s="5">
        <v>1</v>
      </c>
      <c r="F211" s="5">
        <v>305</v>
      </c>
      <c r="G211" s="5">
        <v>305</v>
      </c>
      <c r="H211" s="5">
        <v>0</v>
      </c>
      <c r="I211" s="5">
        <v>55</v>
      </c>
      <c r="J211" s="5">
        <f t="shared" si="21"/>
        <v>0</v>
      </c>
      <c r="K211" s="5">
        <v>2.2000000000000002</v>
      </c>
      <c r="L211" s="5">
        <v>143</v>
      </c>
      <c r="M211" s="5">
        <f t="shared" si="22"/>
        <v>314.60000000000002</v>
      </c>
      <c r="N211" s="5">
        <v>3</v>
      </c>
      <c r="O211" s="5">
        <v>23.6</v>
      </c>
      <c r="P211" s="5">
        <f t="shared" si="26"/>
        <v>70.800000000000011</v>
      </c>
      <c r="Q211" s="5">
        <v>1</v>
      </c>
      <c r="R211" s="5">
        <v>1150</v>
      </c>
      <c r="S211" s="5">
        <v>1150</v>
      </c>
      <c r="T211" s="5">
        <v>8</v>
      </c>
      <c r="U211" s="5">
        <v>29.11</v>
      </c>
      <c r="V211" s="5">
        <f t="shared" si="23"/>
        <v>232.88</v>
      </c>
      <c r="W211" s="5">
        <f t="shared" si="24"/>
        <v>2073.2800000000002</v>
      </c>
      <c r="X211" s="5">
        <v>1600</v>
      </c>
      <c r="Y211" s="5"/>
      <c r="Z211" s="5">
        <f t="shared" si="25"/>
        <v>473.2800000000002</v>
      </c>
    </row>
    <row r="212" spans="1:26" ht="14.25">
      <c r="A212" s="25" t="s">
        <v>2256</v>
      </c>
      <c r="B212" s="28" t="s">
        <v>2257</v>
      </c>
      <c r="C212" s="5">
        <v>0</v>
      </c>
      <c r="D212" s="5">
        <f t="shared" si="27"/>
        <v>0</v>
      </c>
      <c r="E212" s="5">
        <v>0.5</v>
      </c>
      <c r="F212" s="5">
        <v>305</v>
      </c>
      <c r="G212" s="5">
        <v>200</v>
      </c>
      <c r="H212" s="5">
        <v>0</v>
      </c>
      <c r="I212" s="5">
        <v>55</v>
      </c>
      <c r="J212" s="5">
        <f t="shared" si="21"/>
        <v>0</v>
      </c>
      <c r="K212" s="5">
        <v>1.8</v>
      </c>
      <c r="L212" s="5">
        <v>143</v>
      </c>
      <c r="M212" s="5">
        <f t="shared" si="22"/>
        <v>257.40000000000003</v>
      </c>
      <c r="N212" s="5">
        <v>3</v>
      </c>
      <c r="O212" s="5">
        <v>23.6</v>
      </c>
      <c r="P212" s="5">
        <f t="shared" si="26"/>
        <v>70.800000000000011</v>
      </c>
      <c r="Q212" s="5">
        <v>1</v>
      </c>
      <c r="R212" s="5">
        <v>1150</v>
      </c>
      <c r="S212" s="5">
        <v>1150</v>
      </c>
      <c r="T212" s="5">
        <v>6</v>
      </c>
      <c r="U212" s="5">
        <v>29.11</v>
      </c>
      <c r="V212" s="5">
        <f t="shared" si="23"/>
        <v>174.66</v>
      </c>
      <c r="W212" s="5">
        <f t="shared" si="24"/>
        <v>1852.8600000000001</v>
      </c>
      <c r="X212" s="5">
        <v>1600</v>
      </c>
      <c r="Y212" s="5"/>
      <c r="Z212" s="5">
        <f t="shared" si="25"/>
        <v>252.86000000000013</v>
      </c>
    </row>
    <row r="213" spans="1:26" ht="14.25">
      <c r="A213" s="25" t="s">
        <v>2258</v>
      </c>
      <c r="B213" s="28" t="s">
        <v>2259</v>
      </c>
      <c r="C213" s="5">
        <v>0</v>
      </c>
      <c r="D213" s="5">
        <f t="shared" si="27"/>
        <v>0</v>
      </c>
      <c r="E213" s="5">
        <v>1</v>
      </c>
      <c r="F213" s="5">
        <v>305</v>
      </c>
      <c r="G213" s="5">
        <v>305</v>
      </c>
      <c r="H213" s="5">
        <v>0</v>
      </c>
      <c r="I213" s="5">
        <v>55</v>
      </c>
      <c r="J213" s="5">
        <f t="shared" si="21"/>
        <v>0</v>
      </c>
      <c r="K213" s="5">
        <v>2.1</v>
      </c>
      <c r="L213" s="5">
        <v>143</v>
      </c>
      <c r="M213" s="5">
        <f t="shared" si="22"/>
        <v>300.3</v>
      </c>
      <c r="N213" s="5">
        <v>3</v>
      </c>
      <c r="O213" s="5">
        <v>23.6</v>
      </c>
      <c r="P213" s="5">
        <f t="shared" si="26"/>
        <v>70.800000000000011</v>
      </c>
      <c r="Q213" s="5">
        <v>1</v>
      </c>
      <c r="R213" s="5">
        <v>1150</v>
      </c>
      <c r="S213" s="5">
        <v>1150</v>
      </c>
      <c r="T213" s="5">
        <v>7</v>
      </c>
      <c r="U213" s="5">
        <v>29.11</v>
      </c>
      <c r="V213" s="5">
        <f t="shared" si="23"/>
        <v>203.77</v>
      </c>
      <c r="W213" s="5">
        <f t="shared" si="24"/>
        <v>2029.87</v>
      </c>
      <c r="X213" s="5">
        <v>1600</v>
      </c>
      <c r="Y213" s="5"/>
      <c r="Z213" s="5">
        <f t="shared" si="25"/>
        <v>429.86999999999989</v>
      </c>
    </row>
    <row r="214" spans="1:26" ht="14.25">
      <c r="A214" s="25" t="s">
        <v>2260</v>
      </c>
      <c r="B214" s="28" t="s">
        <v>2261</v>
      </c>
      <c r="C214" s="5">
        <v>1</v>
      </c>
      <c r="D214" s="5">
        <f t="shared" si="27"/>
        <v>1629</v>
      </c>
      <c r="E214" s="5">
        <v>1</v>
      </c>
      <c r="F214" s="5">
        <v>305</v>
      </c>
      <c r="G214" s="5">
        <v>305</v>
      </c>
      <c r="H214" s="5">
        <v>2</v>
      </c>
      <c r="I214" s="5">
        <v>55</v>
      </c>
      <c r="J214" s="5">
        <f t="shared" si="21"/>
        <v>110</v>
      </c>
      <c r="K214" s="5">
        <v>2</v>
      </c>
      <c r="L214" s="5">
        <v>143</v>
      </c>
      <c r="M214" s="5">
        <f t="shared" si="22"/>
        <v>286</v>
      </c>
      <c r="N214" s="5">
        <v>3</v>
      </c>
      <c r="O214" s="5">
        <v>23.6</v>
      </c>
      <c r="P214" s="5">
        <f t="shared" si="26"/>
        <v>70.800000000000011</v>
      </c>
      <c r="Q214" s="5">
        <v>1</v>
      </c>
      <c r="R214" s="5">
        <v>1150</v>
      </c>
      <c r="S214" s="5">
        <v>1150</v>
      </c>
      <c r="T214" s="5">
        <v>8</v>
      </c>
      <c r="U214" s="5">
        <v>29.11</v>
      </c>
      <c r="V214" s="5">
        <f t="shared" si="23"/>
        <v>232.88</v>
      </c>
      <c r="W214" s="5">
        <f t="shared" si="24"/>
        <v>3783.6800000000003</v>
      </c>
      <c r="X214" s="5">
        <v>1600</v>
      </c>
      <c r="Y214" s="5"/>
      <c r="Z214" s="5">
        <f t="shared" si="25"/>
        <v>2183.6800000000003</v>
      </c>
    </row>
    <row r="215" spans="1:26" ht="14.25">
      <c r="A215" s="25" t="s">
        <v>2262</v>
      </c>
      <c r="B215" s="28" t="s">
        <v>2263</v>
      </c>
      <c r="C215" s="5">
        <v>0</v>
      </c>
      <c r="D215" s="5">
        <f t="shared" si="27"/>
        <v>0</v>
      </c>
      <c r="E215" s="5">
        <v>1</v>
      </c>
      <c r="F215" s="5">
        <v>305</v>
      </c>
      <c r="G215" s="5">
        <v>305</v>
      </c>
      <c r="H215" s="5">
        <v>0</v>
      </c>
      <c r="I215" s="5">
        <v>55</v>
      </c>
      <c r="J215" s="5">
        <f t="shared" si="21"/>
        <v>0</v>
      </c>
      <c r="K215" s="5">
        <v>1.8</v>
      </c>
      <c r="L215" s="5">
        <v>143</v>
      </c>
      <c r="M215" s="5">
        <f t="shared" si="22"/>
        <v>257.40000000000003</v>
      </c>
      <c r="N215" s="5">
        <v>3</v>
      </c>
      <c r="O215" s="5">
        <v>23.6</v>
      </c>
      <c r="P215" s="5">
        <f t="shared" si="26"/>
        <v>70.800000000000011</v>
      </c>
      <c r="Q215" s="5">
        <v>1</v>
      </c>
      <c r="R215" s="5">
        <v>1150</v>
      </c>
      <c r="S215" s="5">
        <v>1150</v>
      </c>
      <c r="T215" s="5">
        <v>5</v>
      </c>
      <c r="U215" s="5">
        <v>29.11</v>
      </c>
      <c r="V215" s="5">
        <f t="shared" si="23"/>
        <v>145.55000000000001</v>
      </c>
      <c r="W215" s="5">
        <f t="shared" si="24"/>
        <v>1928.75</v>
      </c>
      <c r="X215" s="5">
        <v>1600</v>
      </c>
      <c r="Y215" s="5"/>
      <c r="Z215" s="5">
        <f t="shared" si="25"/>
        <v>328.75</v>
      </c>
    </row>
    <row r="216" spans="1:26" ht="14.25">
      <c r="A216" s="25" t="s">
        <v>2264</v>
      </c>
      <c r="B216" s="28" t="s">
        <v>2265</v>
      </c>
      <c r="C216" s="5">
        <v>0</v>
      </c>
      <c r="D216" s="5">
        <f t="shared" si="27"/>
        <v>0</v>
      </c>
      <c r="E216" s="5">
        <v>0.5</v>
      </c>
      <c r="F216" s="5">
        <v>305</v>
      </c>
      <c r="G216" s="5">
        <v>200</v>
      </c>
      <c r="H216" s="5">
        <v>0</v>
      </c>
      <c r="I216" s="5">
        <v>55</v>
      </c>
      <c r="J216" s="5">
        <f t="shared" si="21"/>
        <v>0</v>
      </c>
      <c r="K216" s="5">
        <v>1.8</v>
      </c>
      <c r="L216" s="5">
        <v>143</v>
      </c>
      <c r="M216" s="5">
        <f t="shared" si="22"/>
        <v>257.40000000000003</v>
      </c>
      <c r="N216" s="5">
        <v>3</v>
      </c>
      <c r="O216" s="5">
        <v>23.6</v>
      </c>
      <c r="P216" s="5">
        <f t="shared" si="26"/>
        <v>70.800000000000011</v>
      </c>
      <c r="Q216" s="5">
        <v>1</v>
      </c>
      <c r="R216" s="5">
        <v>1150</v>
      </c>
      <c r="S216" s="5">
        <v>1150</v>
      </c>
      <c r="T216" s="5">
        <v>7</v>
      </c>
      <c r="U216" s="5">
        <v>29.11</v>
      </c>
      <c r="V216" s="5">
        <f t="shared" si="23"/>
        <v>203.77</v>
      </c>
      <c r="W216" s="5">
        <f t="shared" si="24"/>
        <v>1881.97</v>
      </c>
      <c r="X216" s="5">
        <v>1600</v>
      </c>
      <c r="Y216" s="5"/>
      <c r="Z216" s="5">
        <f t="shared" si="25"/>
        <v>281.97000000000003</v>
      </c>
    </row>
    <row r="217" spans="1:26" ht="14.25">
      <c r="A217" s="25" t="s">
        <v>2266</v>
      </c>
      <c r="B217" s="28" t="s">
        <v>2267</v>
      </c>
      <c r="C217" s="5">
        <v>0</v>
      </c>
      <c r="D217" s="5">
        <f t="shared" si="27"/>
        <v>0</v>
      </c>
      <c r="E217" s="5">
        <v>1</v>
      </c>
      <c r="F217" s="5">
        <v>305</v>
      </c>
      <c r="G217" s="5">
        <v>305</v>
      </c>
      <c r="H217" s="5">
        <v>0</v>
      </c>
      <c r="I217" s="5">
        <v>55</v>
      </c>
      <c r="J217" s="5">
        <f t="shared" si="21"/>
        <v>0</v>
      </c>
      <c r="K217" s="5">
        <v>1.9</v>
      </c>
      <c r="L217" s="5">
        <v>143</v>
      </c>
      <c r="M217" s="5">
        <f t="shared" si="22"/>
        <v>271.7</v>
      </c>
      <c r="N217" s="5">
        <v>3</v>
      </c>
      <c r="O217" s="5">
        <v>23.6</v>
      </c>
      <c r="P217" s="5">
        <f t="shared" si="26"/>
        <v>70.800000000000011</v>
      </c>
      <c r="Q217" s="5">
        <v>1</v>
      </c>
      <c r="R217" s="5">
        <v>1150</v>
      </c>
      <c r="S217" s="5">
        <v>1150</v>
      </c>
      <c r="T217" s="5">
        <v>7</v>
      </c>
      <c r="U217" s="5">
        <v>29.11</v>
      </c>
      <c r="V217" s="5">
        <f t="shared" si="23"/>
        <v>203.77</v>
      </c>
      <c r="W217" s="5">
        <f t="shared" si="24"/>
        <v>2001.27</v>
      </c>
      <c r="X217" s="5">
        <v>1600</v>
      </c>
      <c r="Y217" s="5"/>
      <c r="Z217" s="5">
        <f t="shared" si="25"/>
        <v>401.27</v>
      </c>
    </row>
    <row r="218" spans="1:26" ht="14.25">
      <c r="A218" s="25" t="s">
        <v>2268</v>
      </c>
      <c r="B218" s="28" t="s">
        <v>2269</v>
      </c>
      <c r="C218" s="5">
        <v>0</v>
      </c>
      <c r="D218" s="5">
        <f t="shared" si="27"/>
        <v>0</v>
      </c>
      <c r="E218" s="5">
        <v>0</v>
      </c>
      <c r="F218" s="5">
        <v>305</v>
      </c>
      <c r="G218" s="5">
        <v>0</v>
      </c>
      <c r="H218" s="5">
        <v>0</v>
      </c>
      <c r="I218" s="5">
        <v>55</v>
      </c>
      <c r="J218" s="5">
        <f t="shared" si="21"/>
        <v>0</v>
      </c>
      <c r="K218" s="5">
        <v>1.5</v>
      </c>
      <c r="L218" s="5">
        <v>143</v>
      </c>
      <c r="M218" s="5">
        <f t="shared" si="22"/>
        <v>214.5</v>
      </c>
      <c r="N218" s="5">
        <v>3</v>
      </c>
      <c r="O218" s="5">
        <v>23.6</v>
      </c>
      <c r="P218" s="5">
        <f t="shared" si="26"/>
        <v>70.800000000000011</v>
      </c>
      <c r="Q218" s="5">
        <v>1</v>
      </c>
      <c r="R218" s="5">
        <v>1150</v>
      </c>
      <c r="S218" s="5">
        <v>1150</v>
      </c>
      <c r="T218" s="5">
        <v>6</v>
      </c>
      <c r="U218" s="5">
        <v>29.11</v>
      </c>
      <c r="V218" s="5">
        <f t="shared" si="23"/>
        <v>174.66</v>
      </c>
      <c r="W218" s="5">
        <f t="shared" si="24"/>
        <v>1609.96</v>
      </c>
      <c r="X218" s="5">
        <v>1600</v>
      </c>
      <c r="Y218" s="5"/>
      <c r="Z218" s="5">
        <f t="shared" si="25"/>
        <v>9.9600000000000364</v>
      </c>
    </row>
    <row r="219" spans="1:26" ht="14.25">
      <c r="A219" s="25" t="s">
        <v>2270</v>
      </c>
      <c r="B219" s="28" t="s">
        <v>2271</v>
      </c>
      <c r="C219" s="5">
        <v>0</v>
      </c>
      <c r="D219" s="5">
        <f t="shared" si="27"/>
        <v>0</v>
      </c>
      <c r="E219" s="5">
        <v>0.5</v>
      </c>
      <c r="F219" s="5">
        <v>305</v>
      </c>
      <c r="G219" s="5">
        <v>200</v>
      </c>
      <c r="H219" s="5">
        <v>0</v>
      </c>
      <c r="I219" s="5">
        <v>55</v>
      </c>
      <c r="J219" s="5">
        <f t="shared" si="21"/>
        <v>0</v>
      </c>
      <c r="K219" s="5">
        <v>1.5</v>
      </c>
      <c r="L219" s="5">
        <v>143</v>
      </c>
      <c r="M219" s="5">
        <f t="shared" si="22"/>
        <v>214.5</v>
      </c>
      <c r="N219" s="5">
        <v>3</v>
      </c>
      <c r="O219" s="5">
        <v>23.6</v>
      </c>
      <c r="P219" s="5">
        <f t="shared" si="26"/>
        <v>70.800000000000011</v>
      </c>
      <c r="Q219" s="5">
        <v>1</v>
      </c>
      <c r="R219" s="5">
        <v>1150</v>
      </c>
      <c r="S219" s="5">
        <v>1150</v>
      </c>
      <c r="T219" s="5">
        <v>8</v>
      </c>
      <c r="U219" s="5">
        <v>29.11</v>
      </c>
      <c r="V219" s="5">
        <f t="shared" si="23"/>
        <v>232.88</v>
      </c>
      <c r="W219" s="5">
        <f t="shared" si="24"/>
        <v>1868.1799999999998</v>
      </c>
      <c r="X219" s="5">
        <v>1600</v>
      </c>
      <c r="Y219" s="5"/>
      <c r="Z219" s="5">
        <f t="shared" si="25"/>
        <v>268.17999999999984</v>
      </c>
    </row>
    <row r="220" spans="1:26" ht="14.25">
      <c r="A220" s="25" t="s">
        <v>2272</v>
      </c>
      <c r="B220" s="28" t="s">
        <v>1438</v>
      </c>
      <c r="C220" s="5">
        <v>0</v>
      </c>
      <c r="D220" s="5">
        <f t="shared" si="27"/>
        <v>0</v>
      </c>
      <c r="E220" s="5">
        <v>1</v>
      </c>
      <c r="F220" s="5">
        <v>305</v>
      </c>
      <c r="G220" s="5">
        <v>305</v>
      </c>
      <c r="H220" s="5">
        <v>0</v>
      </c>
      <c r="I220" s="5">
        <v>55</v>
      </c>
      <c r="J220" s="5">
        <f t="shared" si="21"/>
        <v>0</v>
      </c>
      <c r="K220" s="5">
        <v>1.6</v>
      </c>
      <c r="L220" s="5">
        <v>143</v>
      </c>
      <c r="M220" s="5">
        <f t="shared" si="22"/>
        <v>228.8</v>
      </c>
      <c r="N220" s="5">
        <v>3</v>
      </c>
      <c r="O220" s="5">
        <v>23.6</v>
      </c>
      <c r="P220" s="5">
        <f t="shared" si="26"/>
        <v>70.800000000000011</v>
      </c>
      <c r="Q220" s="5">
        <v>1</v>
      </c>
      <c r="R220" s="5">
        <v>1150</v>
      </c>
      <c r="S220" s="5">
        <v>1150</v>
      </c>
      <c r="T220" s="5">
        <v>5</v>
      </c>
      <c r="U220" s="5">
        <v>29.11</v>
      </c>
      <c r="V220" s="5">
        <f t="shared" si="23"/>
        <v>145.55000000000001</v>
      </c>
      <c r="W220" s="5">
        <f t="shared" si="24"/>
        <v>1900.1499999999999</v>
      </c>
      <c r="X220" s="5">
        <v>1600</v>
      </c>
      <c r="Y220" s="5"/>
      <c r="Z220" s="5">
        <f t="shared" si="25"/>
        <v>300.14999999999986</v>
      </c>
    </row>
    <row r="221" spans="1:26" ht="14.25">
      <c r="A221" s="25" t="s">
        <v>2273</v>
      </c>
      <c r="B221" s="28" t="s">
        <v>2274</v>
      </c>
      <c r="C221" s="5">
        <v>0</v>
      </c>
      <c r="D221" s="5">
        <f t="shared" si="27"/>
        <v>0</v>
      </c>
      <c r="E221" s="5">
        <v>1</v>
      </c>
      <c r="F221" s="5">
        <v>305</v>
      </c>
      <c r="G221" s="5">
        <v>305</v>
      </c>
      <c r="H221" s="5">
        <v>0</v>
      </c>
      <c r="I221" s="5">
        <v>55</v>
      </c>
      <c r="J221" s="5">
        <f t="shared" si="21"/>
        <v>0</v>
      </c>
      <c r="K221" s="5">
        <v>1.8</v>
      </c>
      <c r="L221" s="5">
        <v>143</v>
      </c>
      <c r="M221" s="5">
        <f t="shared" si="22"/>
        <v>257.40000000000003</v>
      </c>
      <c r="N221" s="5">
        <v>3</v>
      </c>
      <c r="O221" s="5">
        <v>23.6</v>
      </c>
      <c r="P221" s="5">
        <f t="shared" si="26"/>
        <v>70.800000000000011</v>
      </c>
      <c r="Q221" s="5">
        <v>1</v>
      </c>
      <c r="R221" s="5">
        <v>1150</v>
      </c>
      <c r="S221" s="5">
        <v>1150</v>
      </c>
      <c r="T221" s="5">
        <v>8</v>
      </c>
      <c r="U221" s="5">
        <v>29.11</v>
      </c>
      <c r="V221" s="5">
        <f t="shared" si="23"/>
        <v>232.88</v>
      </c>
      <c r="W221" s="5">
        <f t="shared" si="24"/>
        <v>2016.08</v>
      </c>
      <c r="X221" s="5">
        <v>1600</v>
      </c>
      <c r="Y221" s="5"/>
      <c r="Z221" s="5">
        <f t="shared" si="25"/>
        <v>416.07999999999993</v>
      </c>
    </row>
    <row r="222" spans="1:26" ht="14.25">
      <c r="A222" s="25" t="s">
        <v>2275</v>
      </c>
      <c r="B222" s="28" t="s">
        <v>2276</v>
      </c>
      <c r="C222" s="5">
        <v>0</v>
      </c>
      <c r="D222" s="5">
        <f t="shared" si="27"/>
        <v>0</v>
      </c>
      <c r="E222" s="5">
        <v>1</v>
      </c>
      <c r="F222" s="5">
        <v>305</v>
      </c>
      <c r="G222" s="5">
        <v>305</v>
      </c>
      <c r="H222" s="5">
        <v>2</v>
      </c>
      <c r="I222" s="5">
        <v>55</v>
      </c>
      <c r="J222" s="5">
        <f t="shared" si="21"/>
        <v>110</v>
      </c>
      <c r="K222" s="5">
        <v>1.9</v>
      </c>
      <c r="L222" s="5">
        <v>143</v>
      </c>
      <c r="M222" s="5">
        <f t="shared" si="22"/>
        <v>271.7</v>
      </c>
      <c r="N222" s="5">
        <v>3</v>
      </c>
      <c r="O222" s="5">
        <v>23.6</v>
      </c>
      <c r="P222" s="5">
        <f t="shared" si="26"/>
        <v>70.800000000000011</v>
      </c>
      <c r="Q222" s="5">
        <v>1</v>
      </c>
      <c r="R222" s="5">
        <v>1150</v>
      </c>
      <c r="S222" s="5">
        <v>1150</v>
      </c>
      <c r="T222" s="5">
        <v>6</v>
      </c>
      <c r="U222" s="5">
        <v>29.11</v>
      </c>
      <c r="V222" s="5">
        <f t="shared" si="23"/>
        <v>174.66</v>
      </c>
      <c r="W222" s="5">
        <f t="shared" si="24"/>
        <v>2082.16</v>
      </c>
      <c r="X222" s="5">
        <v>1600</v>
      </c>
      <c r="Y222" s="5"/>
      <c r="Z222" s="5">
        <f t="shared" si="25"/>
        <v>482.15999999999985</v>
      </c>
    </row>
    <row r="223" spans="1:26" ht="14.25">
      <c r="A223" s="25" t="s">
        <v>2277</v>
      </c>
      <c r="B223" s="28" t="s">
        <v>2278</v>
      </c>
      <c r="C223" s="5">
        <v>1</v>
      </c>
      <c r="D223" s="5">
        <f t="shared" si="27"/>
        <v>1629</v>
      </c>
      <c r="E223" s="5">
        <v>1</v>
      </c>
      <c r="F223" s="5">
        <v>305</v>
      </c>
      <c r="G223" s="5">
        <v>305</v>
      </c>
      <c r="H223" s="5">
        <v>2</v>
      </c>
      <c r="I223" s="5">
        <v>55</v>
      </c>
      <c r="J223" s="5">
        <f t="shared" si="21"/>
        <v>110</v>
      </c>
      <c r="K223" s="5">
        <v>1.8</v>
      </c>
      <c r="L223" s="5">
        <v>143</v>
      </c>
      <c r="M223" s="5">
        <f t="shared" si="22"/>
        <v>257.40000000000003</v>
      </c>
      <c r="N223" s="5">
        <v>3</v>
      </c>
      <c r="O223" s="5">
        <v>23.6</v>
      </c>
      <c r="P223" s="5">
        <f t="shared" si="26"/>
        <v>70.800000000000011</v>
      </c>
      <c r="Q223" s="5">
        <v>1</v>
      </c>
      <c r="R223" s="5">
        <v>1150</v>
      </c>
      <c r="S223" s="5">
        <v>1150</v>
      </c>
      <c r="T223" s="5">
        <v>8</v>
      </c>
      <c r="U223" s="5">
        <v>29.11</v>
      </c>
      <c r="V223" s="5">
        <f t="shared" si="23"/>
        <v>232.88</v>
      </c>
      <c r="W223" s="5">
        <f t="shared" si="24"/>
        <v>3755.0800000000004</v>
      </c>
      <c r="X223" s="5">
        <v>1600</v>
      </c>
      <c r="Y223" s="5"/>
      <c r="Z223" s="5">
        <f t="shared" si="25"/>
        <v>2155.0800000000004</v>
      </c>
    </row>
    <row r="224" spans="1:26" ht="14.25">
      <c r="A224" s="25" t="s">
        <v>2279</v>
      </c>
      <c r="B224" s="28" t="s">
        <v>2280</v>
      </c>
      <c r="C224" s="5">
        <v>1</v>
      </c>
      <c r="D224" s="5">
        <f t="shared" si="27"/>
        <v>1629</v>
      </c>
      <c r="E224" s="5">
        <v>1</v>
      </c>
      <c r="F224" s="5">
        <v>305</v>
      </c>
      <c r="G224" s="5">
        <v>305</v>
      </c>
      <c r="H224" s="5">
        <v>2</v>
      </c>
      <c r="I224" s="5">
        <v>55</v>
      </c>
      <c r="J224" s="5">
        <f t="shared" si="21"/>
        <v>110</v>
      </c>
      <c r="K224" s="5">
        <v>1.5</v>
      </c>
      <c r="L224" s="5">
        <v>143</v>
      </c>
      <c r="M224" s="5">
        <f t="shared" si="22"/>
        <v>214.5</v>
      </c>
      <c r="N224" s="5">
        <v>3</v>
      </c>
      <c r="O224" s="5">
        <v>23.6</v>
      </c>
      <c r="P224" s="5">
        <f t="shared" si="26"/>
        <v>70.800000000000011</v>
      </c>
      <c r="Q224" s="5">
        <v>1</v>
      </c>
      <c r="R224" s="5">
        <v>1150</v>
      </c>
      <c r="S224" s="5">
        <v>1150</v>
      </c>
      <c r="T224" s="5">
        <v>5</v>
      </c>
      <c r="U224" s="5">
        <v>29.11</v>
      </c>
      <c r="V224" s="5">
        <f t="shared" si="23"/>
        <v>145.55000000000001</v>
      </c>
      <c r="W224" s="5">
        <f t="shared" si="24"/>
        <v>3624.8500000000004</v>
      </c>
      <c r="X224" s="5">
        <v>1600</v>
      </c>
      <c r="Y224" s="5"/>
      <c r="Z224" s="5">
        <f t="shared" si="25"/>
        <v>2024.8500000000004</v>
      </c>
    </row>
    <row r="225" spans="1:26" ht="14.25">
      <c r="A225" s="25" t="s">
        <v>2281</v>
      </c>
      <c r="B225" s="28" t="s">
        <v>2282</v>
      </c>
      <c r="C225" s="5">
        <v>0</v>
      </c>
      <c r="D225" s="5">
        <f t="shared" si="27"/>
        <v>0</v>
      </c>
      <c r="E225" s="5">
        <v>0</v>
      </c>
      <c r="F225" s="5">
        <v>305</v>
      </c>
      <c r="G225" s="5">
        <v>0</v>
      </c>
      <c r="H225" s="5">
        <v>0</v>
      </c>
      <c r="I225" s="5">
        <v>55</v>
      </c>
      <c r="J225" s="5">
        <f t="shared" si="21"/>
        <v>0</v>
      </c>
      <c r="K225" s="5">
        <v>1.8</v>
      </c>
      <c r="L225" s="5">
        <v>143</v>
      </c>
      <c r="M225" s="5">
        <f t="shared" si="22"/>
        <v>257.40000000000003</v>
      </c>
      <c r="N225" s="5">
        <v>3</v>
      </c>
      <c r="O225" s="5">
        <v>23.6</v>
      </c>
      <c r="P225" s="5">
        <f t="shared" si="26"/>
        <v>70.800000000000011</v>
      </c>
      <c r="Q225" s="5">
        <v>1</v>
      </c>
      <c r="R225" s="5">
        <v>1150</v>
      </c>
      <c r="S225" s="5">
        <v>1150</v>
      </c>
      <c r="T225" s="5">
        <v>7</v>
      </c>
      <c r="U225" s="5">
        <v>29.11</v>
      </c>
      <c r="V225" s="5">
        <f t="shared" si="23"/>
        <v>203.77</v>
      </c>
      <c r="W225" s="5">
        <f t="shared" si="24"/>
        <v>1681.97</v>
      </c>
      <c r="X225" s="5">
        <v>1600</v>
      </c>
      <c r="Y225" s="5"/>
      <c r="Z225" s="5">
        <f t="shared" si="25"/>
        <v>81.970000000000027</v>
      </c>
    </row>
    <row r="226" spans="1:26" ht="14.25">
      <c r="A226" s="25" t="s">
        <v>2283</v>
      </c>
      <c r="B226" s="28" t="s">
        <v>2284</v>
      </c>
      <c r="C226" s="5">
        <v>0</v>
      </c>
      <c r="D226" s="5">
        <f t="shared" si="27"/>
        <v>0</v>
      </c>
      <c r="E226" s="5">
        <v>1</v>
      </c>
      <c r="F226" s="5">
        <v>305</v>
      </c>
      <c r="G226" s="5">
        <v>305</v>
      </c>
      <c r="H226" s="5">
        <v>0</v>
      </c>
      <c r="I226" s="5">
        <v>55</v>
      </c>
      <c r="J226" s="5">
        <f t="shared" si="21"/>
        <v>0</v>
      </c>
      <c r="K226" s="5">
        <v>1.6</v>
      </c>
      <c r="L226" s="5">
        <v>143</v>
      </c>
      <c r="M226" s="5">
        <f t="shared" si="22"/>
        <v>228.8</v>
      </c>
      <c r="N226" s="5">
        <v>3</v>
      </c>
      <c r="O226" s="5">
        <v>23.6</v>
      </c>
      <c r="P226" s="5">
        <f t="shared" si="26"/>
        <v>70.800000000000011</v>
      </c>
      <c r="Q226" s="5">
        <v>1</v>
      </c>
      <c r="R226" s="5">
        <v>1150</v>
      </c>
      <c r="S226" s="5">
        <v>1150</v>
      </c>
      <c r="T226" s="5">
        <v>7</v>
      </c>
      <c r="U226" s="5">
        <v>29.11</v>
      </c>
      <c r="V226" s="5">
        <f t="shared" si="23"/>
        <v>203.77</v>
      </c>
      <c r="W226" s="5">
        <f t="shared" si="24"/>
        <v>1958.37</v>
      </c>
      <c r="X226" s="5">
        <v>1600</v>
      </c>
      <c r="Y226" s="5"/>
      <c r="Z226" s="5">
        <f t="shared" si="25"/>
        <v>358.36999999999989</v>
      </c>
    </row>
    <row r="227" spans="1:26" ht="14.25">
      <c r="A227" s="25" t="s">
        <v>2285</v>
      </c>
      <c r="B227" s="28" t="s">
        <v>2286</v>
      </c>
      <c r="C227" s="5">
        <v>0</v>
      </c>
      <c r="D227" s="5">
        <f t="shared" si="27"/>
        <v>0</v>
      </c>
      <c r="E227" s="5">
        <v>1</v>
      </c>
      <c r="F227" s="5">
        <v>305</v>
      </c>
      <c r="G227" s="5">
        <v>305</v>
      </c>
      <c r="H227" s="5">
        <v>0</v>
      </c>
      <c r="I227" s="5">
        <v>55</v>
      </c>
      <c r="J227" s="5">
        <f t="shared" si="21"/>
        <v>0</v>
      </c>
      <c r="K227" s="5">
        <v>1.5</v>
      </c>
      <c r="L227" s="5">
        <v>143</v>
      </c>
      <c r="M227" s="5">
        <f t="shared" si="22"/>
        <v>214.5</v>
      </c>
      <c r="N227" s="5">
        <v>3</v>
      </c>
      <c r="O227" s="5">
        <v>23.6</v>
      </c>
      <c r="P227" s="5">
        <f t="shared" si="26"/>
        <v>70.800000000000011</v>
      </c>
      <c r="Q227" s="5">
        <v>1</v>
      </c>
      <c r="R227" s="5">
        <v>1150</v>
      </c>
      <c r="S227" s="5">
        <v>1150</v>
      </c>
      <c r="T227" s="5">
        <v>6</v>
      </c>
      <c r="U227" s="5">
        <v>29.11</v>
      </c>
      <c r="V227" s="5">
        <f t="shared" si="23"/>
        <v>174.66</v>
      </c>
      <c r="W227" s="5">
        <f t="shared" si="24"/>
        <v>1914.96</v>
      </c>
      <c r="X227" s="5">
        <v>1600</v>
      </c>
      <c r="Y227" s="5"/>
      <c r="Z227" s="5">
        <f t="shared" si="25"/>
        <v>314.96000000000004</v>
      </c>
    </row>
    <row r="228" spans="1:26" ht="14.25">
      <c r="A228" s="25" t="s">
        <v>2287</v>
      </c>
      <c r="B228" s="28" t="s">
        <v>2288</v>
      </c>
      <c r="C228" s="5">
        <v>0</v>
      </c>
      <c r="D228" s="5">
        <f t="shared" si="27"/>
        <v>0</v>
      </c>
      <c r="E228" s="5">
        <v>1</v>
      </c>
      <c r="F228" s="5">
        <v>305</v>
      </c>
      <c r="G228" s="5">
        <v>305</v>
      </c>
      <c r="H228" s="5">
        <v>0</v>
      </c>
      <c r="I228" s="5">
        <v>55</v>
      </c>
      <c r="J228" s="5">
        <f t="shared" si="21"/>
        <v>0</v>
      </c>
      <c r="K228" s="5">
        <v>1.8</v>
      </c>
      <c r="L228" s="5">
        <v>143</v>
      </c>
      <c r="M228" s="5">
        <f t="shared" si="22"/>
        <v>257.40000000000003</v>
      </c>
      <c r="N228" s="5">
        <v>3</v>
      </c>
      <c r="O228" s="5">
        <v>23.6</v>
      </c>
      <c r="P228" s="5">
        <f t="shared" si="26"/>
        <v>70.800000000000011</v>
      </c>
      <c r="Q228" s="5">
        <v>1</v>
      </c>
      <c r="R228" s="5">
        <v>1150</v>
      </c>
      <c r="S228" s="5">
        <v>1150</v>
      </c>
      <c r="T228" s="5">
        <v>8</v>
      </c>
      <c r="U228" s="5">
        <v>29.11</v>
      </c>
      <c r="V228" s="5">
        <f t="shared" si="23"/>
        <v>232.88</v>
      </c>
      <c r="W228" s="5">
        <f t="shared" si="24"/>
        <v>2016.08</v>
      </c>
      <c r="X228" s="5">
        <v>1600</v>
      </c>
      <c r="Y228" s="5"/>
      <c r="Z228" s="5">
        <f t="shared" si="25"/>
        <v>416.07999999999993</v>
      </c>
    </row>
    <row r="229" spans="1:26" ht="14.25">
      <c r="A229" s="25" t="s">
        <v>2289</v>
      </c>
      <c r="B229" s="28" t="s">
        <v>2290</v>
      </c>
      <c r="C229" s="5">
        <v>0</v>
      </c>
      <c r="D229" s="5">
        <f t="shared" si="27"/>
        <v>0</v>
      </c>
      <c r="E229" s="5">
        <v>1</v>
      </c>
      <c r="F229" s="5">
        <v>305</v>
      </c>
      <c r="G229" s="5">
        <v>305</v>
      </c>
      <c r="H229" s="5">
        <v>0</v>
      </c>
      <c r="I229" s="5">
        <v>55</v>
      </c>
      <c r="J229" s="5">
        <f t="shared" si="21"/>
        <v>0</v>
      </c>
      <c r="K229" s="5">
        <v>1.8</v>
      </c>
      <c r="L229" s="5">
        <v>143</v>
      </c>
      <c r="M229" s="5">
        <f t="shared" si="22"/>
        <v>257.40000000000003</v>
      </c>
      <c r="N229" s="5">
        <v>3</v>
      </c>
      <c r="O229" s="5">
        <v>23.6</v>
      </c>
      <c r="P229" s="5">
        <f t="shared" si="26"/>
        <v>70.800000000000011</v>
      </c>
      <c r="Q229" s="5">
        <v>1</v>
      </c>
      <c r="R229" s="5">
        <v>1150</v>
      </c>
      <c r="S229" s="5">
        <v>1150</v>
      </c>
      <c r="T229" s="5">
        <v>5</v>
      </c>
      <c r="U229" s="5">
        <v>29.11</v>
      </c>
      <c r="V229" s="5">
        <f t="shared" si="23"/>
        <v>145.55000000000001</v>
      </c>
      <c r="W229" s="5">
        <f t="shared" si="24"/>
        <v>1928.75</v>
      </c>
      <c r="X229" s="5">
        <v>1600</v>
      </c>
      <c r="Y229" s="5"/>
      <c r="Z229" s="5">
        <f t="shared" si="25"/>
        <v>328.75</v>
      </c>
    </row>
    <row r="230" spans="1:26" ht="14.25">
      <c r="A230" s="25" t="s">
        <v>2291</v>
      </c>
      <c r="B230" s="28" t="s">
        <v>2292</v>
      </c>
      <c r="C230" s="5">
        <v>0</v>
      </c>
      <c r="D230" s="5">
        <f t="shared" si="27"/>
        <v>0</v>
      </c>
      <c r="E230" s="5">
        <v>1</v>
      </c>
      <c r="F230" s="5">
        <v>305</v>
      </c>
      <c r="G230" s="5">
        <v>305</v>
      </c>
      <c r="H230" s="5">
        <v>0</v>
      </c>
      <c r="I230" s="5">
        <v>55</v>
      </c>
      <c r="J230" s="5">
        <f t="shared" si="21"/>
        <v>0</v>
      </c>
      <c r="K230" s="5">
        <v>1.9</v>
      </c>
      <c r="L230" s="5">
        <v>143</v>
      </c>
      <c r="M230" s="5">
        <f t="shared" si="22"/>
        <v>271.7</v>
      </c>
      <c r="N230" s="5">
        <v>3</v>
      </c>
      <c r="O230" s="5">
        <v>23.6</v>
      </c>
      <c r="P230" s="5">
        <f t="shared" si="26"/>
        <v>70.800000000000011</v>
      </c>
      <c r="Q230" s="5">
        <v>1</v>
      </c>
      <c r="R230" s="5">
        <v>1150</v>
      </c>
      <c r="S230" s="5">
        <v>1150</v>
      </c>
      <c r="T230" s="5">
        <v>8</v>
      </c>
      <c r="U230" s="5">
        <v>29.11</v>
      </c>
      <c r="V230" s="5">
        <f t="shared" si="23"/>
        <v>232.88</v>
      </c>
      <c r="W230" s="5">
        <f t="shared" si="24"/>
        <v>2030.38</v>
      </c>
      <c r="X230" s="5">
        <v>1600</v>
      </c>
      <c r="Y230" s="5"/>
      <c r="Z230" s="5">
        <f t="shared" si="25"/>
        <v>430.38000000000011</v>
      </c>
    </row>
    <row r="231" spans="1:26" ht="14.25">
      <c r="A231" s="25" t="s">
        <v>2293</v>
      </c>
      <c r="B231" s="28" t="s">
        <v>2294</v>
      </c>
      <c r="C231" s="5">
        <v>0</v>
      </c>
      <c r="D231" s="5">
        <f t="shared" si="27"/>
        <v>0</v>
      </c>
      <c r="E231" s="5">
        <v>0</v>
      </c>
      <c r="F231" s="5">
        <v>305</v>
      </c>
      <c r="G231" s="5">
        <v>0</v>
      </c>
      <c r="H231" s="5">
        <v>0</v>
      </c>
      <c r="I231" s="5">
        <v>55</v>
      </c>
      <c r="J231" s="5">
        <f t="shared" si="21"/>
        <v>0</v>
      </c>
      <c r="K231" s="5">
        <v>1.8</v>
      </c>
      <c r="L231" s="5">
        <v>143</v>
      </c>
      <c r="M231" s="5">
        <f t="shared" si="22"/>
        <v>257.40000000000003</v>
      </c>
      <c r="N231" s="5">
        <v>3</v>
      </c>
      <c r="O231" s="5">
        <v>23.6</v>
      </c>
      <c r="P231" s="5">
        <f t="shared" si="26"/>
        <v>70.800000000000011</v>
      </c>
      <c r="Q231" s="5">
        <v>1</v>
      </c>
      <c r="R231" s="5">
        <v>1150</v>
      </c>
      <c r="S231" s="5">
        <v>1150</v>
      </c>
      <c r="T231" s="5">
        <v>6</v>
      </c>
      <c r="U231" s="5">
        <v>29.11</v>
      </c>
      <c r="V231" s="5">
        <f t="shared" si="23"/>
        <v>174.66</v>
      </c>
      <c r="W231" s="5">
        <f t="shared" si="24"/>
        <v>1652.8600000000001</v>
      </c>
      <c r="X231" s="5">
        <v>1600</v>
      </c>
      <c r="Y231" s="5"/>
      <c r="Z231" s="5">
        <f t="shared" si="25"/>
        <v>52.860000000000127</v>
      </c>
    </row>
    <row r="232" spans="1:26" ht="14.25">
      <c r="A232" s="25" t="s">
        <v>2295</v>
      </c>
      <c r="B232" s="28" t="s">
        <v>2296</v>
      </c>
      <c r="C232" s="5">
        <v>0</v>
      </c>
      <c r="D232" s="5">
        <f t="shared" si="27"/>
        <v>0</v>
      </c>
      <c r="E232" s="5">
        <v>1</v>
      </c>
      <c r="F232" s="5">
        <v>305</v>
      </c>
      <c r="G232" s="5">
        <v>305</v>
      </c>
      <c r="H232" s="5">
        <v>2</v>
      </c>
      <c r="I232" s="5">
        <v>55</v>
      </c>
      <c r="J232" s="5">
        <f t="shared" si="21"/>
        <v>110</v>
      </c>
      <c r="K232" s="5">
        <v>2.2000000000000002</v>
      </c>
      <c r="L232" s="5">
        <v>143</v>
      </c>
      <c r="M232" s="5">
        <f t="shared" si="22"/>
        <v>314.60000000000002</v>
      </c>
      <c r="N232" s="5">
        <v>3</v>
      </c>
      <c r="O232" s="5">
        <v>23.6</v>
      </c>
      <c r="P232" s="5">
        <f t="shared" si="26"/>
        <v>70.800000000000011</v>
      </c>
      <c r="Q232" s="5">
        <v>1</v>
      </c>
      <c r="R232" s="5">
        <v>1150</v>
      </c>
      <c r="S232" s="5">
        <v>1150</v>
      </c>
      <c r="T232" s="5">
        <v>7</v>
      </c>
      <c r="U232" s="5">
        <v>29.11</v>
      </c>
      <c r="V232" s="5">
        <f t="shared" si="23"/>
        <v>203.77</v>
      </c>
      <c r="W232" s="5">
        <f t="shared" si="24"/>
        <v>2154.17</v>
      </c>
      <c r="X232" s="5">
        <v>1600</v>
      </c>
      <c r="Y232" s="5"/>
      <c r="Z232" s="5">
        <f t="shared" si="25"/>
        <v>554.17000000000007</v>
      </c>
    </row>
    <row r="233" spans="1:26" ht="14.25">
      <c r="A233" s="25" t="s">
        <v>2297</v>
      </c>
      <c r="B233" s="28" t="s">
        <v>2032</v>
      </c>
      <c r="C233" s="5">
        <v>1</v>
      </c>
      <c r="D233" s="5">
        <f t="shared" si="27"/>
        <v>1629</v>
      </c>
      <c r="E233" s="5">
        <v>1</v>
      </c>
      <c r="F233" s="5">
        <v>305</v>
      </c>
      <c r="G233" s="5">
        <v>305</v>
      </c>
      <c r="H233" s="5">
        <v>2</v>
      </c>
      <c r="I233" s="5">
        <v>55</v>
      </c>
      <c r="J233" s="5">
        <f t="shared" si="21"/>
        <v>110</v>
      </c>
      <c r="K233" s="5">
        <v>1.8</v>
      </c>
      <c r="L233" s="5">
        <v>143</v>
      </c>
      <c r="M233" s="5">
        <f t="shared" si="22"/>
        <v>257.40000000000003</v>
      </c>
      <c r="N233" s="5">
        <v>3</v>
      </c>
      <c r="O233" s="5">
        <v>23.6</v>
      </c>
      <c r="P233" s="5">
        <f t="shared" si="26"/>
        <v>70.800000000000011</v>
      </c>
      <c r="Q233" s="5">
        <v>1</v>
      </c>
      <c r="R233" s="5">
        <v>1150</v>
      </c>
      <c r="S233" s="5">
        <v>1150</v>
      </c>
      <c r="T233" s="5">
        <v>8</v>
      </c>
      <c r="U233" s="5">
        <v>29.11</v>
      </c>
      <c r="V233" s="5">
        <f t="shared" si="23"/>
        <v>232.88</v>
      </c>
      <c r="W233" s="5">
        <f t="shared" si="24"/>
        <v>3755.0800000000004</v>
      </c>
      <c r="X233" s="5">
        <v>1600</v>
      </c>
      <c r="Y233" s="5"/>
      <c r="Z233" s="5">
        <f t="shared" si="25"/>
        <v>2155.0800000000004</v>
      </c>
    </row>
    <row r="234" spans="1:26" ht="14.25">
      <c r="A234" s="25" t="s">
        <v>2298</v>
      </c>
      <c r="B234" s="28" t="s">
        <v>2299</v>
      </c>
      <c r="C234" s="5">
        <v>0</v>
      </c>
      <c r="D234" s="5">
        <f t="shared" si="27"/>
        <v>0</v>
      </c>
      <c r="E234" s="5">
        <v>1</v>
      </c>
      <c r="F234" s="5">
        <v>305</v>
      </c>
      <c r="G234" s="5">
        <v>305</v>
      </c>
      <c r="H234" s="5">
        <v>0</v>
      </c>
      <c r="I234" s="5">
        <v>55</v>
      </c>
      <c r="J234" s="5">
        <f t="shared" si="21"/>
        <v>0</v>
      </c>
      <c r="K234" s="5">
        <v>2.1</v>
      </c>
      <c r="L234" s="5">
        <v>143</v>
      </c>
      <c r="M234" s="5">
        <f t="shared" si="22"/>
        <v>300.3</v>
      </c>
      <c r="N234" s="5">
        <v>3</v>
      </c>
      <c r="O234" s="5">
        <v>23.6</v>
      </c>
      <c r="P234" s="5">
        <f t="shared" si="26"/>
        <v>70.800000000000011</v>
      </c>
      <c r="Q234" s="5">
        <v>1</v>
      </c>
      <c r="R234" s="5">
        <v>1150</v>
      </c>
      <c r="S234" s="5">
        <v>1150</v>
      </c>
      <c r="T234" s="5">
        <v>5</v>
      </c>
      <c r="U234" s="5">
        <v>29.11</v>
      </c>
      <c r="V234" s="5">
        <f t="shared" si="23"/>
        <v>145.55000000000001</v>
      </c>
      <c r="W234" s="5">
        <f t="shared" si="24"/>
        <v>1971.6499999999999</v>
      </c>
      <c r="X234" s="5">
        <v>1600</v>
      </c>
      <c r="Y234" s="5"/>
      <c r="Z234" s="5">
        <f t="shared" si="25"/>
        <v>371.64999999999986</v>
      </c>
    </row>
    <row r="235" spans="1:26" ht="14.25">
      <c r="A235" s="25" t="s">
        <v>2300</v>
      </c>
      <c r="B235" s="28" t="s">
        <v>2301</v>
      </c>
      <c r="C235" s="5">
        <v>0</v>
      </c>
      <c r="D235" s="5">
        <f t="shared" si="27"/>
        <v>0</v>
      </c>
      <c r="E235" s="5">
        <v>1</v>
      </c>
      <c r="F235" s="5">
        <v>305</v>
      </c>
      <c r="G235" s="5">
        <v>305</v>
      </c>
      <c r="H235" s="5">
        <v>0</v>
      </c>
      <c r="I235" s="5">
        <v>55</v>
      </c>
      <c r="J235" s="5">
        <f t="shared" si="21"/>
        <v>0</v>
      </c>
      <c r="K235" s="5">
        <v>2</v>
      </c>
      <c r="L235" s="5">
        <v>143</v>
      </c>
      <c r="M235" s="5">
        <f t="shared" si="22"/>
        <v>286</v>
      </c>
      <c r="N235" s="5">
        <v>3</v>
      </c>
      <c r="O235" s="5">
        <v>23.6</v>
      </c>
      <c r="P235" s="5">
        <f t="shared" si="26"/>
        <v>70.800000000000011</v>
      </c>
      <c r="Q235" s="5">
        <v>1</v>
      </c>
      <c r="R235" s="5">
        <v>1150</v>
      </c>
      <c r="S235" s="5">
        <v>1150</v>
      </c>
      <c r="T235" s="5">
        <v>7</v>
      </c>
      <c r="U235" s="5">
        <v>29.11</v>
      </c>
      <c r="V235" s="5">
        <f t="shared" si="23"/>
        <v>203.77</v>
      </c>
      <c r="W235" s="5">
        <f t="shared" si="24"/>
        <v>2015.57</v>
      </c>
      <c r="X235" s="5">
        <v>1600</v>
      </c>
      <c r="Y235" s="5"/>
      <c r="Z235" s="5">
        <f t="shared" si="25"/>
        <v>415.56999999999994</v>
      </c>
    </row>
    <row r="236" spans="1:26" ht="14.25">
      <c r="A236" s="25" t="s">
        <v>2302</v>
      </c>
      <c r="B236" s="28" t="s">
        <v>2303</v>
      </c>
      <c r="C236" s="5">
        <v>0</v>
      </c>
      <c r="D236" s="5">
        <f t="shared" si="27"/>
        <v>0</v>
      </c>
      <c r="E236" s="5">
        <v>1</v>
      </c>
      <c r="F236" s="5">
        <v>305</v>
      </c>
      <c r="G236" s="5">
        <v>305</v>
      </c>
      <c r="H236" s="5">
        <v>0</v>
      </c>
      <c r="I236" s="5">
        <v>55</v>
      </c>
      <c r="J236" s="5">
        <f t="shared" si="21"/>
        <v>0</v>
      </c>
      <c r="K236" s="5">
        <v>1.8</v>
      </c>
      <c r="L236" s="5">
        <v>143</v>
      </c>
      <c r="M236" s="5">
        <f t="shared" si="22"/>
        <v>257.40000000000003</v>
      </c>
      <c r="N236" s="5">
        <v>3</v>
      </c>
      <c r="O236" s="5">
        <v>23.6</v>
      </c>
      <c r="P236" s="5">
        <f t="shared" si="26"/>
        <v>70.800000000000011</v>
      </c>
      <c r="Q236" s="5">
        <v>1</v>
      </c>
      <c r="R236" s="5">
        <v>1150</v>
      </c>
      <c r="S236" s="5">
        <v>1150</v>
      </c>
      <c r="T236" s="5">
        <v>7</v>
      </c>
      <c r="U236" s="5">
        <v>29.11</v>
      </c>
      <c r="V236" s="5">
        <f t="shared" si="23"/>
        <v>203.77</v>
      </c>
      <c r="W236" s="5">
        <f t="shared" si="24"/>
        <v>1986.97</v>
      </c>
      <c r="X236" s="5">
        <v>1600</v>
      </c>
      <c r="Y236" s="5"/>
      <c r="Z236" s="5">
        <f t="shared" si="25"/>
        <v>386.97</v>
      </c>
    </row>
    <row r="237" spans="1:26" ht="14.25">
      <c r="A237" s="25" t="s">
        <v>2304</v>
      </c>
      <c r="B237" s="28" t="s">
        <v>2305</v>
      </c>
      <c r="C237" s="5">
        <v>0</v>
      </c>
      <c r="D237" s="5">
        <f t="shared" si="27"/>
        <v>0</v>
      </c>
      <c r="E237" s="5">
        <v>1</v>
      </c>
      <c r="F237" s="5">
        <v>305</v>
      </c>
      <c r="G237" s="5">
        <v>305</v>
      </c>
      <c r="H237" s="5">
        <v>2</v>
      </c>
      <c r="I237" s="5">
        <v>55</v>
      </c>
      <c r="J237" s="5">
        <f t="shared" si="21"/>
        <v>110</v>
      </c>
      <c r="K237" s="5">
        <v>1.8</v>
      </c>
      <c r="L237" s="5">
        <v>143</v>
      </c>
      <c r="M237" s="5">
        <f t="shared" si="22"/>
        <v>257.40000000000003</v>
      </c>
      <c r="N237" s="5">
        <v>3</v>
      </c>
      <c r="O237" s="5">
        <v>23.6</v>
      </c>
      <c r="P237" s="5">
        <f t="shared" si="26"/>
        <v>70.800000000000011</v>
      </c>
      <c r="Q237" s="5">
        <v>1</v>
      </c>
      <c r="R237" s="5">
        <v>1150</v>
      </c>
      <c r="S237" s="5">
        <v>1150</v>
      </c>
      <c r="T237" s="5">
        <v>6</v>
      </c>
      <c r="U237" s="5">
        <v>29.11</v>
      </c>
      <c r="V237" s="5">
        <f t="shared" si="23"/>
        <v>174.66</v>
      </c>
      <c r="W237" s="5">
        <f t="shared" si="24"/>
        <v>2067.86</v>
      </c>
      <c r="X237" s="5">
        <v>1600</v>
      </c>
      <c r="Y237" s="5"/>
      <c r="Z237" s="5">
        <f t="shared" si="25"/>
        <v>467.86000000000013</v>
      </c>
    </row>
    <row r="238" spans="1:26" ht="14.25">
      <c r="A238" s="25" t="s">
        <v>2306</v>
      </c>
      <c r="B238" s="28" t="s">
        <v>2307</v>
      </c>
      <c r="C238" s="5">
        <v>1</v>
      </c>
      <c r="D238" s="5">
        <f t="shared" si="27"/>
        <v>1629</v>
      </c>
      <c r="E238" s="5">
        <v>1</v>
      </c>
      <c r="F238" s="5">
        <v>305</v>
      </c>
      <c r="G238" s="5">
        <v>305</v>
      </c>
      <c r="H238" s="5">
        <v>2</v>
      </c>
      <c r="I238" s="5">
        <v>55</v>
      </c>
      <c r="J238" s="5">
        <f t="shared" si="21"/>
        <v>110</v>
      </c>
      <c r="K238" s="5">
        <v>1.9</v>
      </c>
      <c r="L238" s="5">
        <v>143</v>
      </c>
      <c r="M238" s="5">
        <f t="shared" si="22"/>
        <v>271.7</v>
      </c>
      <c r="N238" s="5">
        <v>3</v>
      </c>
      <c r="O238" s="5">
        <v>23.6</v>
      </c>
      <c r="P238" s="5">
        <f t="shared" si="26"/>
        <v>70.800000000000011</v>
      </c>
      <c r="Q238" s="5">
        <v>1</v>
      </c>
      <c r="R238" s="5">
        <v>1150</v>
      </c>
      <c r="S238" s="5">
        <v>1150</v>
      </c>
      <c r="T238" s="5">
        <v>8</v>
      </c>
      <c r="U238" s="5">
        <v>29.11</v>
      </c>
      <c r="V238" s="5">
        <f t="shared" si="23"/>
        <v>232.88</v>
      </c>
      <c r="W238" s="5">
        <f t="shared" si="24"/>
        <v>3769.38</v>
      </c>
      <c r="X238" s="5">
        <v>1600</v>
      </c>
      <c r="Y238" s="5"/>
      <c r="Z238" s="5">
        <f t="shared" si="25"/>
        <v>2169.38</v>
      </c>
    </row>
    <row r="239" spans="1:26" ht="14.25">
      <c r="A239" s="25" t="s">
        <v>2308</v>
      </c>
      <c r="B239" s="28" t="s">
        <v>2309</v>
      </c>
      <c r="C239" s="5">
        <v>0</v>
      </c>
      <c r="D239" s="5">
        <f t="shared" si="27"/>
        <v>0</v>
      </c>
      <c r="E239" s="5">
        <v>0</v>
      </c>
      <c r="F239" s="5">
        <v>305</v>
      </c>
      <c r="G239" s="5">
        <v>0</v>
      </c>
      <c r="H239" s="5">
        <v>0</v>
      </c>
      <c r="I239" s="5">
        <v>55</v>
      </c>
      <c r="J239" s="5">
        <f t="shared" si="21"/>
        <v>0</v>
      </c>
      <c r="K239" s="5">
        <v>1.5</v>
      </c>
      <c r="L239" s="5">
        <v>143</v>
      </c>
      <c r="M239" s="5">
        <f t="shared" si="22"/>
        <v>214.5</v>
      </c>
      <c r="N239" s="5">
        <v>3</v>
      </c>
      <c r="O239" s="5">
        <v>23.6</v>
      </c>
      <c r="P239" s="5">
        <f t="shared" si="26"/>
        <v>70.800000000000011</v>
      </c>
      <c r="Q239" s="5">
        <v>1</v>
      </c>
      <c r="R239" s="5">
        <v>1150</v>
      </c>
      <c r="S239" s="5">
        <v>1150</v>
      </c>
      <c r="T239" s="5">
        <v>5</v>
      </c>
      <c r="U239" s="5">
        <v>29.11</v>
      </c>
      <c r="V239" s="5">
        <f t="shared" si="23"/>
        <v>145.55000000000001</v>
      </c>
      <c r="W239" s="5">
        <f t="shared" si="24"/>
        <v>1580.85</v>
      </c>
      <c r="X239" s="5">
        <v>1500</v>
      </c>
      <c r="Y239" s="5"/>
      <c r="Z239" s="5">
        <f t="shared" si="25"/>
        <v>80.849999999999909</v>
      </c>
    </row>
    <row r="240" spans="1:26" ht="14.25">
      <c r="A240" s="25" t="s">
        <v>2310</v>
      </c>
      <c r="B240" s="28" t="s">
        <v>2311</v>
      </c>
      <c r="C240" s="5">
        <v>0</v>
      </c>
      <c r="D240" s="5">
        <f t="shared" si="27"/>
        <v>0</v>
      </c>
      <c r="E240" s="5">
        <v>1</v>
      </c>
      <c r="F240" s="5">
        <v>305</v>
      </c>
      <c r="G240" s="5">
        <v>305</v>
      </c>
      <c r="H240" s="5">
        <v>0</v>
      </c>
      <c r="I240" s="5">
        <v>55</v>
      </c>
      <c r="J240" s="5">
        <f t="shared" si="21"/>
        <v>0</v>
      </c>
      <c r="K240" s="5">
        <v>1.5</v>
      </c>
      <c r="L240" s="5">
        <v>143</v>
      </c>
      <c r="M240" s="5">
        <f t="shared" si="22"/>
        <v>214.5</v>
      </c>
      <c r="N240" s="5">
        <v>3</v>
      </c>
      <c r="O240" s="5">
        <v>23.6</v>
      </c>
      <c r="P240" s="5">
        <f t="shared" si="26"/>
        <v>70.800000000000011</v>
      </c>
      <c r="Q240" s="5">
        <v>1</v>
      </c>
      <c r="R240" s="5">
        <v>1150</v>
      </c>
      <c r="S240" s="5">
        <v>1150</v>
      </c>
      <c r="T240" s="5">
        <v>8</v>
      </c>
      <c r="U240" s="5">
        <v>29.11</v>
      </c>
      <c r="V240" s="5">
        <f t="shared" si="23"/>
        <v>232.88</v>
      </c>
      <c r="W240" s="5">
        <f t="shared" si="24"/>
        <v>1973.1799999999998</v>
      </c>
      <c r="X240" s="5">
        <v>1600</v>
      </c>
      <c r="Y240" s="5"/>
      <c r="Z240" s="5">
        <f t="shared" si="25"/>
        <v>373.17999999999984</v>
      </c>
    </row>
    <row r="241" spans="1:26" ht="14.25">
      <c r="A241" s="25" t="s">
        <v>2312</v>
      </c>
      <c r="B241" s="28" t="s">
        <v>2313</v>
      </c>
      <c r="C241" s="5">
        <v>0</v>
      </c>
      <c r="D241" s="5">
        <f t="shared" si="27"/>
        <v>0</v>
      </c>
      <c r="E241" s="5">
        <v>1</v>
      </c>
      <c r="F241" s="5">
        <v>305</v>
      </c>
      <c r="G241" s="5">
        <v>305</v>
      </c>
      <c r="H241" s="5">
        <v>0</v>
      </c>
      <c r="I241" s="5">
        <v>55</v>
      </c>
      <c r="J241" s="5">
        <f t="shared" si="21"/>
        <v>0</v>
      </c>
      <c r="K241" s="5">
        <v>1.6</v>
      </c>
      <c r="L241" s="5">
        <v>143</v>
      </c>
      <c r="M241" s="5">
        <f t="shared" si="22"/>
        <v>228.8</v>
      </c>
      <c r="N241" s="5">
        <v>3</v>
      </c>
      <c r="O241" s="5">
        <v>23.6</v>
      </c>
      <c r="P241" s="5">
        <f t="shared" si="26"/>
        <v>70.800000000000011</v>
      </c>
      <c r="Q241" s="5">
        <v>1</v>
      </c>
      <c r="R241" s="5">
        <v>1150</v>
      </c>
      <c r="S241" s="5">
        <v>1150</v>
      </c>
      <c r="T241" s="5">
        <v>6</v>
      </c>
      <c r="U241" s="5">
        <v>29.11</v>
      </c>
      <c r="V241" s="5">
        <f t="shared" si="23"/>
        <v>174.66</v>
      </c>
      <c r="W241" s="5">
        <f t="shared" si="24"/>
        <v>1929.26</v>
      </c>
      <c r="X241" s="5">
        <v>1600</v>
      </c>
      <c r="Y241" s="5"/>
      <c r="Z241" s="5">
        <f t="shared" si="25"/>
        <v>329.26</v>
      </c>
    </row>
    <row r="242" spans="1:26" ht="14.25">
      <c r="A242" s="25" t="s">
        <v>2314</v>
      </c>
      <c r="B242" s="28" t="s">
        <v>2315</v>
      </c>
      <c r="C242" s="5">
        <v>0</v>
      </c>
      <c r="D242" s="5">
        <f t="shared" si="27"/>
        <v>0</v>
      </c>
      <c r="E242" s="5">
        <v>1</v>
      </c>
      <c r="F242" s="5">
        <v>305</v>
      </c>
      <c r="G242" s="5">
        <v>305</v>
      </c>
      <c r="H242" s="5">
        <v>0</v>
      </c>
      <c r="I242" s="5">
        <v>55</v>
      </c>
      <c r="J242" s="5">
        <f t="shared" si="21"/>
        <v>0</v>
      </c>
      <c r="K242" s="5">
        <v>1.8</v>
      </c>
      <c r="L242" s="5">
        <v>143</v>
      </c>
      <c r="M242" s="5">
        <f t="shared" si="22"/>
        <v>257.40000000000003</v>
      </c>
      <c r="N242" s="5">
        <v>3</v>
      </c>
      <c r="O242" s="5">
        <v>23.6</v>
      </c>
      <c r="P242" s="5">
        <f t="shared" si="26"/>
        <v>70.800000000000011</v>
      </c>
      <c r="Q242" s="5">
        <v>1</v>
      </c>
      <c r="R242" s="5">
        <v>1150</v>
      </c>
      <c r="S242" s="5">
        <v>1150</v>
      </c>
      <c r="T242" s="5">
        <v>8</v>
      </c>
      <c r="U242" s="5">
        <v>29.11</v>
      </c>
      <c r="V242" s="5">
        <f t="shared" si="23"/>
        <v>232.88</v>
      </c>
      <c r="W242" s="5">
        <f t="shared" si="24"/>
        <v>2016.08</v>
      </c>
      <c r="X242" s="5">
        <v>1600</v>
      </c>
      <c r="Y242" s="5"/>
      <c r="Z242" s="5">
        <f t="shared" si="25"/>
        <v>416.07999999999993</v>
      </c>
    </row>
    <row r="243" spans="1:26" ht="14.25">
      <c r="A243" s="25" t="s">
        <v>2316</v>
      </c>
      <c r="B243" s="28" t="s">
        <v>2317</v>
      </c>
      <c r="C243" s="5">
        <v>1</v>
      </c>
      <c r="D243" s="5">
        <f t="shared" si="27"/>
        <v>1629</v>
      </c>
      <c r="E243" s="5">
        <v>1</v>
      </c>
      <c r="F243" s="5">
        <v>305</v>
      </c>
      <c r="G243" s="5">
        <v>305</v>
      </c>
      <c r="H243" s="5">
        <v>2</v>
      </c>
      <c r="I243" s="5">
        <v>55</v>
      </c>
      <c r="J243" s="5">
        <f t="shared" si="21"/>
        <v>110</v>
      </c>
      <c r="K243" s="5">
        <v>1.9</v>
      </c>
      <c r="L243" s="5">
        <v>143</v>
      </c>
      <c r="M243" s="5">
        <f t="shared" si="22"/>
        <v>271.7</v>
      </c>
      <c r="N243" s="5">
        <v>3</v>
      </c>
      <c r="O243" s="5">
        <v>23.6</v>
      </c>
      <c r="P243" s="5">
        <f t="shared" si="26"/>
        <v>70.800000000000011</v>
      </c>
      <c r="Q243" s="5">
        <v>1</v>
      </c>
      <c r="R243" s="5">
        <v>1150</v>
      </c>
      <c r="S243" s="5">
        <v>1150</v>
      </c>
      <c r="T243" s="5">
        <v>5</v>
      </c>
      <c r="U243" s="5">
        <v>29.11</v>
      </c>
      <c r="V243" s="5">
        <f t="shared" si="23"/>
        <v>145.55000000000001</v>
      </c>
      <c r="W243" s="5">
        <f t="shared" si="24"/>
        <v>3682.05</v>
      </c>
      <c r="X243" s="5">
        <v>1600</v>
      </c>
      <c r="Y243" s="5"/>
      <c r="Z243" s="5">
        <f t="shared" si="25"/>
        <v>2082.0500000000002</v>
      </c>
    </row>
    <row r="244" spans="1:26" ht="14.25">
      <c r="A244" s="25" t="s">
        <v>2318</v>
      </c>
      <c r="B244" s="28" t="s">
        <v>2319</v>
      </c>
      <c r="C244" s="5">
        <v>0</v>
      </c>
      <c r="D244" s="5">
        <f t="shared" si="27"/>
        <v>0</v>
      </c>
      <c r="E244" s="5">
        <v>1</v>
      </c>
      <c r="F244" s="5">
        <v>305</v>
      </c>
      <c r="G244" s="5">
        <v>305</v>
      </c>
      <c r="H244" s="5">
        <v>0</v>
      </c>
      <c r="I244" s="5">
        <v>55</v>
      </c>
      <c r="J244" s="5">
        <f t="shared" si="21"/>
        <v>0</v>
      </c>
      <c r="K244" s="5">
        <v>1.8</v>
      </c>
      <c r="L244" s="5">
        <v>143</v>
      </c>
      <c r="M244" s="5">
        <f t="shared" si="22"/>
        <v>257.40000000000003</v>
      </c>
      <c r="N244" s="5">
        <v>3</v>
      </c>
      <c r="O244" s="5">
        <v>23.6</v>
      </c>
      <c r="P244" s="5">
        <f t="shared" si="26"/>
        <v>70.800000000000011</v>
      </c>
      <c r="Q244" s="5">
        <v>1</v>
      </c>
      <c r="R244" s="5">
        <v>1150</v>
      </c>
      <c r="S244" s="5">
        <v>1150</v>
      </c>
      <c r="T244" s="5">
        <v>7</v>
      </c>
      <c r="U244" s="5">
        <v>29.11</v>
      </c>
      <c r="V244" s="5">
        <f t="shared" si="23"/>
        <v>203.77</v>
      </c>
      <c r="W244" s="5">
        <f t="shared" si="24"/>
        <v>1986.97</v>
      </c>
      <c r="X244" s="5">
        <v>1600</v>
      </c>
      <c r="Y244" s="5"/>
      <c r="Z244" s="5">
        <f t="shared" si="25"/>
        <v>386.97</v>
      </c>
    </row>
    <row r="245" spans="1:26" ht="14.25">
      <c r="A245" s="25" t="s">
        <v>2320</v>
      </c>
      <c r="B245" s="28" t="s">
        <v>2321</v>
      </c>
      <c r="C245" s="5">
        <v>0</v>
      </c>
      <c r="D245" s="5">
        <f t="shared" si="27"/>
        <v>0</v>
      </c>
      <c r="E245" s="5">
        <v>0</v>
      </c>
      <c r="F245" s="5">
        <v>305</v>
      </c>
      <c r="G245" s="5">
        <v>0</v>
      </c>
      <c r="H245" s="5">
        <v>0</v>
      </c>
      <c r="I245" s="5">
        <v>55</v>
      </c>
      <c r="J245" s="5">
        <f t="shared" si="21"/>
        <v>0</v>
      </c>
      <c r="K245" s="5">
        <v>1.5</v>
      </c>
      <c r="L245" s="5">
        <v>143</v>
      </c>
      <c r="M245" s="5">
        <f t="shared" si="22"/>
        <v>214.5</v>
      </c>
      <c r="N245" s="5">
        <v>3</v>
      </c>
      <c r="O245" s="5">
        <v>23.6</v>
      </c>
      <c r="P245" s="5">
        <f t="shared" si="26"/>
        <v>70.800000000000011</v>
      </c>
      <c r="Q245" s="5">
        <v>1</v>
      </c>
      <c r="R245" s="5">
        <v>1150</v>
      </c>
      <c r="S245" s="5">
        <v>1150</v>
      </c>
      <c r="T245" s="5">
        <v>7</v>
      </c>
      <c r="U245" s="5">
        <v>29.11</v>
      </c>
      <c r="V245" s="5">
        <f t="shared" si="23"/>
        <v>203.77</v>
      </c>
      <c r="W245" s="5">
        <f t="shared" si="24"/>
        <v>1639.07</v>
      </c>
      <c r="X245" s="5">
        <v>1600</v>
      </c>
      <c r="Y245" s="5"/>
      <c r="Z245" s="5">
        <f t="shared" si="25"/>
        <v>39.069999999999936</v>
      </c>
    </row>
    <row r="246" spans="1:26" ht="14.25">
      <c r="A246" s="25" t="s">
        <v>2322</v>
      </c>
      <c r="B246" s="28" t="s">
        <v>2323</v>
      </c>
      <c r="C246" s="5">
        <v>0</v>
      </c>
      <c r="D246" s="5">
        <f t="shared" si="27"/>
        <v>0</v>
      </c>
      <c r="E246" s="5">
        <v>0.5</v>
      </c>
      <c r="F246" s="5">
        <v>305</v>
      </c>
      <c r="G246" s="5">
        <v>200</v>
      </c>
      <c r="H246" s="5">
        <v>0</v>
      </c>
      <c r="I246" s="5">
        <v>55</v>
      </c>
      <c r="J246" s="5">
        <f t="shared" si="21"/>
        <v>0</v>
      </c>
      <c r="K246" s="5">
        <v>1.8</v>
      </c>
      <c r="L246" s="5">
        <v>143</v>
      </c>
      <c r="M246" s="5">
        <f t="shared" si="22"/>
        <v>257.40000000000003</v>
      </c>
      <c r="N246" s="5">
        <v>3</v>
      </c>
      <c r="O246" s="5">
        <v>23.6</v>
      </c>
      <c r="P246" s="5">
        <f t="shared" si="26"/>
        <v>70.800000000000011</v>
      </c>
      <c r="Q246" s="5">
        <v>1</v>
      </c>
      <c r="R246" s="5">
        <v>1150</v>
      </c>
      <c r="S246" s="5">
        <v>1150</v>
      </c>
      <c r="T246" s="5">
        <v>6</v>
      </c>
      <c r="U246" s="5">
        <v>29.11</v>
      </c>
      <c r="V246" s="5">
        <f t="shared" si="23"/>
        <v>174.66</v>
      </c>
      <c r="W246" s="5">
        <f t="shared" si="24"/>
        <v>1852.8600000000001</v>
      </c>
      <c r="X246" s="5">
        <v>1600</v>
      </c>
      <c r="Y246" s="5"/>
      <c r="Z246" s="5">
        <f t="shared" si="25"/>
        <v>252.86000000000013</v>
      </c>
    </row>
    <row r="247" spans="1:26" ht="14.25">
      <c r="A247" s="25" t="s">
        <v>2324</v>
      </c>
      <c r="B247" s="28" t="s">
        <v>2325</v>
      </c>
      <c r="C247" s="5">
        <v>0</v>
      </c>
      <c r="D247" s="5">
        <f t="shared" si="27"/>
        <v>0</v>
      </c>
      <c r="E247" s="5">
        <v>1</v>
      </c>
      <c r="F247" s="5">
        <v>305</v>
      </c>
      <c r="G247" s="5">
        <v>305</v>
      </c>
      <c r="H247" s="5">
        <v>0</v>
      </c>
      <c r="I247" s="5">
        <v>55</v>
      </c>
      <c r="J247" s="5">
        <f t="shared" si="21"/>
        <v>0</v>
      </c>
      <c r="K247" s="5">
        <v>1.6</v>
      </c>
      <c r="L247" s="5">
        <v>143</v>
      </c>
      <c r="M247" s="5">
        <f t="shared" si="22"/>
        <v>228.8</v>
      </c>
      <c r="N247" s="5">
        <v>3</v>
      </c>
      <c r="O247" s="5">
        <v>23.6</v>
      </c>
      <c r="P247" s="5">
        <f t="shared" si="26"/>
        <v>70.800000000000011</v>
      </c>
      <c r="Q247" s="5">
        <v>1</v>
      </c>
      <c r="R247" s="5">
        <v>1150</v>
      </c>
      <c r="S247" s="5">
        <v>1150</v>
      </c>
      <c r="T247" s="5">
        <v>8</v>
      </c>
      <c r="U247" s="5">
        <v>29.11</v>
      </c>
      <c r="V247" s="5">
        <f t="shared" si="23"/>
        <v>232.88</v>
      </c>
      <c r="W247" s="5">
        <f t="shared" si="24"/>
        <v>1987.48</v>
      </c>
      <c r="X247" s="5">
        <v>1600</v>
      </c>
      <c r="Y247" s="5"/>
      <c r="Z247" s="5">
        <f t="shared" si="25"/>
        <v>387.48</v>
      </c>
    </row>
    <row r="248" spans="1:26" ht="14.25">
      <c r="A248" s="25" t="s">
        <v>2326</v>
      </c>
      <c r="B248" s="28" t="s">
        <v>2327</v>
      </c>
      <c r="C248" s="5">
        <v>0</v>
      </c>
      <c r="D248" s="5">
        <f t="shared" si="27"/>
        <v>0</v>
      </c>
      <c r="E248" s="5">
        <v>0.5</v>
      </c>
      <c r="F248" s="5">
        <v>305</v>
      </c>
      <c r="G248" s="5">
        <v>200</v>
      </c>
      <c r="H248" s="5">
        <v>0</v>
      </c>
      <c r="I248" s="5">
        <v>55</v>
      </c>
      <c r="J248" s="5">
        <f t="shared" si="21"/>
        <v>0</v>
      </c>
      <c r="K248" s="5">
        <v>1.5</v>
      </c>
      <c r="L248" s="5">
        <v>143</v>
      </c>
      <c r="M248" s="5">
        <f t="shared" si="22"/>
        <v>214.5</v>
      </c>
      <c r="N248" s="5">
        <v>3</v>
      </c>
      <c r="O248" s="5">
        <v>23.6</v>
      </c>
      <c r="P248" s="5">
        <f t="shared" si="26"/>
        <v>70.800000000000011</v>
      </c>
      <c r="Q248" s="5">
        <v>1</v>
      </c>
      <c r="R248" s="5">
        <v>1150</v>
      </c>
      <c r="S248" s="5">
        <v>1150</v>
      </c>
      <c r="T248" s="5">
        <v>5</v>
      </c>
      <c r="U248" s="5">
        <v>29.11</v>
      </c>
      <c r="V248" s="5">
        <f t="shared" si="23"/>
        <v>145.55000000000001</v>
      </c>
      <c r="W248" s="5">
        <f t="shared" si="24"/>
        <v>1780.85</v>
      </c>
      <c r="X248" s="5">
        <v>1600</v>
      </c>
      <c r="Y248" s="5"/>
      <c r="Z248" s="5">
        <f t="shared" si="25"/>
        <v>180.84999999999991</v>
      </c>
    </row>
    <row r="249" spans="1:26" ht="14.25">
      <c r="A249" s="25" t="s">
        <v>2328</v>
      </c>
      <c r="B249" s="28" t="s">
        <v>2329</v>
      </c>
      <c r="C249" s="5">
        <v>1</v>
      </c>
      <c r="D249" s="5">
        <f t="shared" si="27"/>
        <v>1629</v>
      </c>
      <c r="E249" s="5">
        <v>1</v>
      </c>
      <c r="F249" s="5">
        <v>305</v>
      </c>
      <c r="G249" s="5">
        <v>305</v>
      </c>
      <c r="H249" s="5">
        <v>2</v>
      </c>
      <c r="I249" s="5">
        <v>55</v>
      </c>
      <c r="J249" s="5">
        <f t="shared" si="21"/>
        <v>110</v>
      </c>
      <c r="K249" s="5">
        <v>1.8</v>
      </c>
      <c r="L249" s="5">
        <v>143</v>
      </c>
      <c r="M249" s="5">
        <f t="shared" si="22"/>
        <v>257.40000000000003</v>
      </c>
      <c r="N249" s="5">
        <v>3</v>
      </c>
      <c r="O249" s="5">
        <v>23.6</v>
      </c>
      <c r="P249" s="5">
        <f t="shared" si="26"/>
        <v>70.800000000000011</v>
      </c>
      <c r="Q249" s="5">
        <v>1</v>
      </c>
      <c r="R249" s="5">
        <v>1150</v>
      </c>
      <c r="S249" s="5">
        <v>1150</v>
      </c>
      <c r="T249" s="5">
        <v>8</v>
      </c>
      <c r="U249" s="5">
        <v>29.11</v>
      </c>
      <c r="V249" s="5">
        <f t="shared" si="23"/>
        <v>232.88</v>
      </c>
      <c r="W249" s="5">
        <f t="shared" si="24"/>
        <v>3755.0800000000004</v>
      </c>
      <c r="X249" s="5">
        <v>1600</v>
      </c>
      <c r="Y249" s="5"/>
      <c r="Z249" s="5">
        <f t="shared" si="25"/>
        <v>2155.0800000000004</v>
      </c>
    </row>
    <row r="250" spans="1:26" ht="14.25">
      <c r="A250" s="25" t="s">
        <v>2330</v>
      </c>
      <c r="B250" s="28" t="s">
        <v>2331</v>
      </c>
      <c r="C250" s="5">
        <v>0</v>
      </c>
      <c r="D250" s="5">
        <f t="shared" si="27"/>
        <v>0</v>
      </c>
      <c r="E250" s="5">
        <v>1</v>
      </c>
      <c r="F250" s="5">
        <v>305</v>
      </c>
      <c r="G250" s="5">
        <v>305</v>
      </c>
      <c r="H250" s="5">
        <v>0</v>
      </c>
      <c r="I250" s="5">
        <v>55</v>
      </c>
      <c r="J250" s="5">
        <f t="shared" si="21"/>
        <v>0</v>
      </c>
      <c r="K250" s="5">
        <v>1.8</v>
      </c>
      <c r="L250" s="5">
        <v>143</v>
      </c>
      <c r="M250" s="5">
        <f t="shared" si="22"/>
        <v>257.40000000000003</v>
      </c>
      <c r="N250" s="5">
        <v>3</v>
      </c>
      <c r="O250" s="5">
        <v>23.6</v>
      </c>
      <c r="P250" s="5">
        <f t="shared" si="26"/>
        <v>70.800000000000011</v>
      </c>
      <c r="Q250" s="5">
        <v>1</v>
      </c>
      <c r="R250" s="5">
        <v>1150</v>
      </c>
      <c r="S250" s="5">
        <v>1150</v>
      </c>
      <c r="T250" s="5">
        <v>6</v>
      </c>
      <c r="U250" s="5">
        <v>29.11</v>
      </c>
      <c r="V250" s="5">
        <f t="shared" si="23"/>
        <v>174.66</v>
      </c>
      <c r="W250" s="5">
        <f t="shared" si="24"/>
        <v>1957.8600000000001</v>
      </c>
      <c r="X250" s="5">
        <v>1600</v>
      </c>
      <c r="Y250" s="5"/>
      <c r="Z250" s="5">
        <f t="shared" si="25"/>
        <v>357.86000000000013</v>
      </c>
    </row>
    <row r="251" spans="1:26" ht="14.25">
      <c r="A251" s="25" t="s">
        <v>2332</v>
      </c>
      <c r="B251" s="28" t="s">
        <v>2040</v>
      </c>
      <c r="C251" s="5">
        <v>0</v>
      </c>
      <c r="D251" s="5">
        <f t="shared" si="27"/>
        <v>0</v>
      </c>
      <c r="E251" s="5">
        <v>1</v>
      </c>
      <c r="F251" s="5">
        <v>305</v>
      </c>
      <c r="G251" s="5">
        <v>305</v>
      </c>
      <c r="H251" s="5">
        <v>0</v>
      </c>
      <c r="I251" s="5">
        <v>55</v>
      </c>
      <c r="J251" s="5">
        <f t="shared" si="21"/>
        <v>0</v>
      </c>
      <c r="K251" s="5">
        <v>1.9</v>
      </c>
      <c r="L251" s="5">
        <v>143</v>
      </c>
      <c r="M251" s="5">
        <f t="shared" si="22"/>
        <v>271.7</v>
      </c>
      <c r="N251" s="5">
        <v>3</v>
      </c>
      <c r="O251" s="5">
        <v>23.6</v>
      </c>
      <c r="P251" s="5">
        <f t="shared" si="26"/>
        <v>70.800000000000011</v>
      </c>
      <c r="Q251" s="5">
        <v>1</v>
      </c>
      <c r="R251" s="5">
        <v>1150</v>
      </c>
      <c r="S251" s="5">
        <v>1150</v>
      </c>
      <c r="T251" s="5">
        <v>7</v>
      </c>
      <c r="U251" s="5">
        <v>29.11</v>
      </c>
      <c r="V251" s="5">
        <f t="shared" si="23"/>
        <v>203.77</v>
      </c>
      <c r="W251" s="5">
        <f t="shared" si="24"/>
        <v>2001.27</v>
      </c>
      <c r="X251" s="5">
        <v>1600</v>
      </c>
      <c r="Y251" s="5"/>
      <c r="Z251" s="5">
        <f t="shared" si="25"/>
        <v>401.27</v>
      </c>
    </row>
    <row r="252" spans="1:26" ht="14.25">
      <c r="A252" s="25" t="s">
        <v>2333</v>
      </c>
      <c r="B252" s="28" t="s">
        <v>2334</v>
      </c>
      <c r="C252" s="5">
        <v>0</v>
      </c>
      <c r="D252" s="5">
        <f t="shared" si="27"/>
        <v>0</v>
      </c>
      <c r="E252" s="5">
        <v>0.5</v>
      </c>
      <c r="F252" s="5">
        <v>305</v>
      </c>
      <c r="G252" s="5">
        <v>200</v>
      </c>
      <c r="H252" s="5">
        <v>0</v>
      </c>
      <c r="I252" s="5">
        <v>55</v>
      </c>
      <c r="J252" s="5">
        <f t="shared" si="21"/>
        <v>0</v>
      </c>
      <c r="K252" s="5">
        <v>1.8</v>
      </c>
      <c r="L252" s="5">
        <v>143</v>
      </c>
      <c r="M252" s="5">
        <f t="shared" si="22"/>
        <v>257.40000000000003</v>
      </c>
      <c r="N252" s="5">
        <v>3</v>
      </c>
      <c r="O252" s="5">
        <v>23.6</v>
      </c>
      <c r="P252" s="5">
        <f t="shared" si="26"/>
        <v>70.800000000000011</v>
      </c>
      <c r="Q252" s="5">
        <v>1</v>
      </c>
      <c r="R252" s="5">
        <v>1150</v>
      </c>
      <c r="S252" s="5">
        <v>1150</v>
      </c>
      <c r="T252" s="5">
        <v>8</v>
      </c>
      <c r="U252" s="5">
        <v>29.11</v>
      </c>
      <c r="V252" s="5">
        <f t="shared" si="23"/>
        <v>232.88</v>
      </c>
      <c r="W252" s="5">
        <f t="shared" si="24"/>
        <v>1911.08</v>
      </c>
      <c r="X252" s="5">
        <v>1600</v>
      </c>
      <c r="Y252" s="5"/>
      <c r="Z252" s="5">
        <f t="shared" si="25"/>
        <v>311.07999999999993</v>
      </c>
    </row>
    <row r="253" spans="1:26" ht="14.25">
      <c r="A253" s="25" t="s">
        <v>2335</v>
      </c>
      <c r="B253" s="28" t="s">
        <v>2336</v>
      </c>
      <c r="C253" s="5">
        <v>0</v>
      </c>
      <c r="D253" s="5">
        <f t="shared" si="27"/>
        <v>0</v>
      </c>
      <c r="E253" s="5">
        <v>1</v>
      </c>
      <c r="F253" s="5">
        <v>305</v>
      </c>
      <c r="G253" s="5">
        <v>305</v>
      </c>
      <c r="H253" s="5">
        <v>0</v>
      </c>
      <c r="I253" s="5">
        <v>55</v>
      </c>
      <c r="J253" s="5">
        <f t="shared" si="21"/>
        <v>0</v>
      </c>
      <c r="K253" s="5">
        <v>2.2000000000000002</v>
      </c>
      <c r="L253" s="5">
        <v>143</v>
      </c>
      <c r="M253" s="5">
        <f t="shared" si="22"/>
        <v>314.60000000000002</v>
      </c>
      <c r="N253" s="5">
        <v>3</v>
      </c>
      <c r="O253" s="5">
        <v>23.6</v>
      </c>
      <c r="P253" s="5">
        <f t="shared" si="26"/>
        <v>70.800000000000011</v>
      </c>
      <c r="Q253" s="5">
        <v>1</v>
      </c>
      <c r="R253" s="5">
        <v>1150</v>
      </c>
      <c r="S253" s="5">
        <v>1150</v>
      </c>
      <c r="T253" s="5">
        <v>5</v>
      </c>
      <c r="U253" s="5">
        <v>29.11</v>
      </c>
      <c r="V253" s="5">
        <f t="shared" si="23"/>
        <v>145.55000000000001</v>
      </c>
      <c r="W253" s="5">
        <f t="shared" si="24"/>
        <v>1985.95</v>
      </c>
      <c r="X253" s="5">
        <v>1600</v>
      </c>
      <c r="Y253" s="5"/>
      <c r="Z253" s="5">
        <f t="shared" si="25"/>
        <v>385.95000000000005</v>
      </c>
    </row>
    <row r="254" spans="1:26" ht="14.25">
      <c r="A254" s="25" t="s">
        <v>2337</v>
      </c>
      <c r="B254" s="28" t="s">
        <v>2338</v>
      </c>
      <c r="C254" s="5">
        <v>0</v>
      </c>
      <c r="D254" s="5">
        <f t="shared" si="27"/>
        <v>0</v>
      </c>
      <c r="E254" s="5">
        <v>1</v>
      </c>
      <c r="F254" s="5">
        <v>305</v>
      </c>
      <c r="G254" s="5">
        <v>305</v>
      </c>
      <c r="H254" s="5">
        <v>0</v>
      </c>
      <c r="I254" s="5">
        <v>55</v>
      </c>
      <c r="J254" s="5">
        <f t="shared" si="21"/>
        <v>0</v>
      </c>
      <c r="K254" s="5">
        <v>1.8</v>
      </c>
      <c r="L254" s="5">
        <v>143</v>
      </c>
      <c r="M254" s="5">
        <f t="shared" si="22"/>
        <v>257.40000000000003</v>
      </c>
      <c r="N254" s="5">
        <v>3</v>
      </c>
      <c r="O254" s="5">
        <v>23.6</v>
      </c>
      <c r="P254" s="5">
        <f t="shared" si="26"/>
        <v>70.800000000000011</v>
      </c>
      <c r="Q254" s="5">
        <v>1</v>
      </c>
      <c r="R254" s="5">
        <v>1150</v>
      </c>
      <c r="S254" s="5">
        <v>1150</v>
      </c>
      <c r="T254" s="5">
        <v>7</v>
      </c>
      <c r="U254" s="5">
        <v>29.11</v>
      </c>
      <c r="V254" s="5">
        <f t="shared" si="23"/>
        <v>203.77</v>
      </c>
      <c r="W254" s="5">
        <f t="shared" si="24"/>
        <v>1986.97</v>
      </c>
      <c r="X254" s="5">
        <v>1600</v>
      </c>
      <c r="Y254" s="5"/>
      <c r="Z254" s="5">
        <f t="shared" si="25"/>
        <v>386.97</v>
      </c>
    </row>
    <row r="255" spans="1:26" ht="14.25">
      <c r="A255" s="25" t="s">
        <v>2339</v>
      </c>
      <c r="B255" s="28" t="s">
        <v>2340</v>
      </c>
      <c r="C255" s="5">
        <v>1</v>
      </c>
      <c r="D255" s="5">
        <f t="shared" si="27"/>
        <v>1629</v>
      </c>
      <c r="E255" s="5">
        <v>1</v>
      </c>
      <c r="F255" s="5">
        <v>305</v>
      </c>
      <c r="G255" s="5">
        <v>305</v>
      </c>
      <c r="H255" s="5">
        <v>2</v>
      </c>
      <c r="I255" s="5">
        <v>55</v>
      </c>
      <c r="J255" s="5">
        <f t="shared" si="21"/>
        <v>110</v>
      </c>
      <c r="K255" s="5">
        <v>2.1</v>
      </c>
      <c r="L255" s="5">
        <v>143</v>
      </c>
      <c r="M255" s="5">
        <f t="shared" si="22"/>
        <v>300.3</v>
      </c>
      <c r="N255" s="5">
        <v>3</v>
      </c>
      <c r="O255" s="5">
        <v>23.6</v>
      </c>
      <c r="P255" s="5">
        <f t="shared" si="26"/>
        <v>70.800000000000011</v>
      </c>
      <c r="Q255" s="5">
        <v>1</v>
      </c>
      <c r="R255" s="5">
        <v>1150</v>
      </c>
      <c r="S255" s="5">
        <v>1150</v>
      </c>
      <c r="T255" s="5">
        <v>7</v>
      </c>
      <c r="U255" s="5">
        <v>29.11</v>
      </c>
      <c r="V255" s="5">
        <f t="shared" si="23"/>
        <v>203.77</v>
      </c>
      <c r="W255" s="5">
        <f t="shared" si="24"/>
        <v>3768.8700000000003</v>
      </c>
      <c r="X255" s="5">
        <v>1600</v>
      </c>
      <c r="Y255" s="5"/>
      <c r="Z255" s="5">
        <f t="shared" si="25"/>
        <v>2168.8700000000003</v>
      </c>
    </row>
    <row r="256" spans="1:26" ht="14.25">
      <c r="A256" s="25" t="s">
        <v>2341</v>
      </c>
      <c r="B256" s="28" t="s">
        <v>2342</v>
      </c>
      <c r="C256" s="5">
        <v>0</v>
      </c>
      <c r="D256" s="5">
        <f t="shared" si="27"/>
        <v>0</v>
      </c>
      <c r="E256" s="5">
        <v>1</v>
      </c>
      <c r="F256" s="5">
        <v>305</v>
      </c>
      <c r="G256" s="5">
        <v>305</v>
      </c>
      <c r="H256" s="5">
        <v>0</v>
      </c>
      <c r="I256" s="5">
        <v>55</v>
      </c>
      <c r="J256" s="5">
        <f t="shared" si="21"/>
        <v>0</v>
      </c>
      <c r="K256" s="5">
        <v>2</v>
      </c>
      <c r="L256" s="5">
        <v>143</v>
      </c>
      <c r="M256" s="5">
        <f t="shared" si="22"/>
        <v>286</v>
      </c>
      <c r="N256" s="5">
        <v>3</v>
      </c>
      <c r="O256" s="5">
        <v>23.6</v>
      </c>
      <c r="P256" s="5">
        <f t="shared" si="26"/>
        <v>70.800000000000011</v>
      </c>
      <c r="Q256" s="5">
        <v>1</v>
      </c>
      <c r="R256" s="5">
        <v>1150</v>
      </c>
      <c r="S256" s="5">
        <v>1150</v>
      </c>
      <c r="T256" s="5">
        <v>6</v>
      </c>
      <c r="U256" s="5">
        <v>29.11</v>
      </c>
      <c r="V256" s="5">
        <f t="shared" si="23"/>
        <v>174.66</v>
      </c>
      <c r="W256" s="5">
        <f t="shared" si="24"/>
        <v>1986.46</v>
      </c>
      <c r="X256" s="5">
        <v>1600</v>
      </c>
      <c r="Y256" s="5"/>
      <c r="Z256" s="5">
        <f t="shared" si="25"/>
        <v>386.46000000000004</v>
      </c>
    </row>
    <row r="257" spans="1:26" ht="14.25">
      <c r="A257" s="25" t="s">
        <v>2343</v>
      </c>
      <c r="B257" s="28" t="s">
        <v>2344</v>
      </c>
      <c r="C257" s="5">
        <v>0</v>
      </c>
      <c r="D257" s="5">
        <f t="shared" si="27"/>
        <v>0</v>
      </c>
      <c r="E257" s="5">
        <v>1</v>
      </c>
      <c r="F257" s="5">
        <v>305</v>
      </c>
      <c r="G257" s="5">
        <v>305</v>
      </c>
      <c r="H257" s="5">
        <v>0</v>
      </c>
      <c r="I257" s="5">
        <v>55</v>
      </c>
      <c r="J257" s="5">
        <f t="shared" si="21"/>
        <v>0</v>
      </c>
      <c r="K257" s="5">
        <v>1.8</v>
      </c>
      <c r="L257" s="5">
        <v>143</v>
      </c>
      <c r="M257" s="5">
        <f t="shared" si="22"/>
        <v>257.40000000000003</v>
      </c>
      <c r="N257" s="5">
        <v>3</v>
      </c>
      <c r="O257" s="5">
        <v>23.6</v>
      </c>
      <c r="P257" s="5">
        <f t="shared" si="26"/>
        <v>70.800000000000011</v>
      </c>
      <c r="Q257" s="5">
        <v>1</v>
      </c>
      <c r="R257" s="5">
        <v>1150</v>
      </c>
      <c r="S257" s="5">
        <v>1150</v>
      </c>
      <c r="T257" s="5">
        <v>8</v>
      </c>
      <c r="U257" s="5">
        <v>29.11</v>
      </c>
      <c r="V257" s="5">
        <f t="shared" si="23"/>
        <v>232.88</v>
      </c>
      <c r="W257" s="5">
        <f t="shared" si="24"/>
        <v>2016.08</v>
      </c>
      <c r="X257" s="5">
        <v>1600</v>
      </c>
      <c r="Y257" s="5"/>
      <c r="Z257" s="5">
        <f t="shared" si="25"/>
        <v>416.07999999999993</v>
      </c>
    </row>
    <row r="258" spans="1:26" ht="14.25">
      <c r="A258" s="25" t="s">
        <v>2345</v>
      </c>
      <c r="B258" s="28" t="s">
        <v>2346</v>
      </c>
      <c r="C258" s="5">
        <v>0</v>
      </c>
      <c r="D258" s="5">
        <f t="shared" si="27"/>
        <v>0</v>
      </c>
      <c r="E258" s="5">
        <v>1</v>
      </c>
      <c r="F258" s="5">
        <v>305</v>
      </c>
      <c r="G258" s="5">
        <v>305</v>
      </c>
      <c r="H258" s="5">
        <v>0</v>
      </c>
      <c r="I258" s="5">
        <v>55</v>
      </c>
      <c r="J258" s="5">
        <f t="shared" si="21"/>
        <v>0</v>
      </c>
      <c r="K258" s="5">
        <v>1.8</v>
      </c>
      <c r="L258" s="5">
        <v>143</v>
      </c>
      <c r="M258" s="5">
        <f t="shared" si="22"/>
        <v>257.40000000000003</v>
      </c>
      <c r="N258" s="5">
        <v>3</v>
      </c>
      <c r="O258" s="5">
        <v>23.6</v>
      </c>
      <c r="P258" s="5">
        <f t="shared" si="26"/>
        <v>70.800000000000011</v>
      </c>
      <c r="Q258" s="5">
        <v>1</v>
      </c>
      <c r="R258" s="5">
        <v>1150</v>
      </c>
      <c r="S258" s="5">
        <v>1150</v>
      </c>
      <c r="T258" s="5">
        <v>5</v>
      </c>
      <c r="U258" s="5">
        <v>29.11</v>
      </c>
      <c r="V258" s="5">
        <f t="shared" si="23"/>
        <v>145.55000000000001</v>
      </c>
      <c r="W258" s="5">
        <f t="shared" si="24"/>
        <v>1928.75</v>
      </c>
      <c r="X258" s="5">
        <v>1600</v>
      </c>
      <c r="Y258" s="5"/>
      <c r="Z258" s="5">
        <f t="shared" si="25"/>
        <v>328.75</v>
      </c>
    </row>
    <row r="259" spans="1:26" ht="14.25">
      <c r="A259" s="25" t="s">
        <v>2347</v>
      </c>
      <c r="B259" s="28" t="s">
        <v>2348</v>
      </c>
      <c r="C259" s="5">
        <v>1</v>
      </c>
      <c r="D259" s="5">
        <v>1629</v>
      </c>
      <c r="E259" s="5">
        <v>1</v>
      </c>
      <c r="F259" s="5">
        <v>305</v>
      </c>
      <c r="G259" s="5">
        <v>305</v>
      </c>
      <c r="H259" s="5">
        <v>0</v>
      </c>
      <c r="I259" s="5">
        <v>55</v>
      </c>
      <c r="J259" s="5">
        <f t="shared" si="21"/>
        <v>0</v>
      </c>
      <c r="K259" s="5">
        <v>1.9</v>
      </c>
      <c r="L259" s="5">
        <v>143</v>
      </c>
      <c r="M259" s="5">
        <f t="shared" si="22"/>
        <v>271.7</v>
      </c>
      <c r="N259" s="5">
        <v>3</v>
      </c>
      <c r="O259" s="5">
        <v>23.6</v>
      </c>
      <c r="P259" s="5">
        <f t="shared" si="26"/>
        <v>70.800000000000011</v>
      </c>
      <c r="Q259" s="5">
        <v>1</v>
      </c>
      <c r="R259" s="5">
        <v>1150</v>
      </c>
      <c r="S259" s="5">
        <v>1150</v>
      </c>
      <c r="T259" s="5">
        <v>8</v>
      </c>
      <c r="U259" s="5">
        <v>29.11</v>
      </c>
      <c r="V259" s="5">
        <f t="shared" si="23"/>
        <v>232.88</v>
      </c>
      <c r="W259" s="5">
        <f t="shared" si="24"/>
        <v>3659.38</v>
      </c>
      <c r="X259" s="5">
        <v>1600</v>
      </c>
      <c r="Y259" s="5"/>
      <c r="Z259" s="5">
        <f t="shared" si="25"/>
        <v>2059.38</v>
      </c>
    </row>
    <row r="260" spans="1:26" ht="14.25">
      <c r="A260" s="25" t="s">
        <v>2349</v>
      </c>
      <c r="B260" s="28" t="s">
        <v>2350</v>
      </c>
      <c r="C260" s="5">
        <v>0</v>
      </c>
      <c r="D260" s="5">
        <f t="shared" ref="D260:D323" si="28">C260*1629</f>
        <v>0</v>
      </c>
      <c r="E260" s="5">
        <v>1</v>
      </c>
      <c r="F260" s="5">
        <v>305</v>
      </c>
      <c r="G260" s="5">
        <v>305</v>
      </c>
      <c r="H260" s="5">
        <v>0</v>
      </c>
      <c r="I260" s="5">
        <v>55</v>
      </c>
      <c r="J260" s="5">
        <f t="shared" si="21"/>
        <v>0</v>
      </c>
      <c r="K260" s="5">
        <v>1.5</v>
      </c>
      <c r="L260" s="5">
        <v>143</v>
      </c>
      <c r="M260" s="5">
        <f t="shared" si="22"/>
        <v>214.5</v>
      </c>
      <c r="N260" s="5">
        <v>3</v>
      </c>
      <c r="O260" s="5">
        <v>23.6</v>
      </c>
      <c r="P260" s="5">
        <f t="shared" si="26"/>
        <v>70.800000000000011</v>
      </c>
      <c r="Q260" s="5">
        <v>1</v>
      </c>
      <c r="R260" s="5">
        <v>1150</v>
      </c>
      <c r="S260" s="5">
        <v>1150</v>
      </c>
      <c r="T260" s="5">
        <v>6</v>
      </c>
      <c r="U260" s="5">
        <v>29.11</v>
      </c>
      <c r="V260" s="5">
        <f t="shared" si="23"/>
        <v>174.66</v>
      </c>
      <c r="W260" s="5">
        <f t="shared" si="24"/>
        <v>1914.96</v>
      </c>
      <c r="X260" s="5">
        <v>1600</v>
      </c>
      <c r="Y260" s="5"/>
      <c r="Z260" s="5">
        <f t="shared" si="25"/>
        <v>314.96000000000004</v>
      </c>
    </row>
    <row r="261" spans="1:26" ht="14.25">
      <c r="A261" s="25" t="s">
        <v>2351</v>
      </c>
      <c r="B261" s="28" t="s">
        <v>2352</v>
      </c>
      <c r="C261" s="5">
        <v>0</v>
      </c>
      <c r="D261" s="5">
        <f t="shared" si="28"/>
        <v>0</v>
      </c>
      <c r="E261" s="5">
        <v>1</v>
      </c>
      <c r="F261" s="5">
        <v>305</v>
      </c>
      <c r="G261" s="5">
        <v>305</v>
      </c>
      <c r="H261" s="5">
        <v>0</v>
      </c>
      <c r="I261" s="5">
        <v>55</v>
      </c>
      <c r="J261" s="5">
        <f t="shared" ref="J261:J324" si="29">H261*I261</f>
        <v>0</v>
      </c>
      <c r="K261" s="5">
        <v>1.5</v>
      </c>
      <c r="L261" s="5">
        <v>143</v>
      </c>
      <c r="M261" s="5">
        <f t="shared" ref="M261:M324" si="30">K261*L261</f>
        <v>214.5</v>
      </c>
      <c r="N261" s="5">
        <v>3</v>
      </c>
      <c r="O261" s="5">
        <v>23.6</v>
      </c>
      <c r="P261" s="5">
        <f t="shared" si="26"/>
        <v>70.800000000000011</v>
      </c>
      <c r="Q261" s="5">
        <v>1</v>
      </c>
      <c r="R261" s="5">
        <v>1150</v>
      </c>
      <c r="S261" s="5">
        <v>1150</v>
      </c>
      <c r="T261" s="5">
        <v>8</v>
      </c>
      <c r="U261" s="5">
        <v>29.11</v>
      </c>
      <c r="V261" s="5">
        <f t="shared" ref="V261:V324" si="31">T261*U261</f>
        <v>232.88</v>
      </c>
      <c r="W261" s="5">
        <f t="shared" ref="W261:W324" si="32">D261+G261+J261+M261+P261+S261+V261</f>
        <v>1973.1799999999998</v>
      </c>
      <c r="X261" s="5">
        <v>1600</v>
      </c>
      <c r="Y261" s="5"/>
      <c r="Z261" s="5">
        <f t="shared" ref="Z261:Z324" si="33">W261-X261</f>
        <v>373.17999999999984</v>
      </c>
    </row>
    <row r="262" spans="1:26" ht="14.25">
      <c r="A262" s="25" t="s">
        <v>2353</v>
      </c>
      <c r="B262" s="28" t="s">
        <v>2354</v>
      </c>
      <c r="C262" s="5">
        <v>0</v>
      </c>
      <c r="D262" s="5">
        <f t="shared" si="28"/>
        <v>0</v>
      </c>
      <c r="E262" s="5">
        <v>1</v>
      </c>
      <c r="F262" s="5">
        <v>305</v>
      </c>
      <c r="G262" s="5">
        <v>305</v>
      </c>
      <c r="H262" s="5">
        <v>0</v>
      </c>
      <c r="I262" s="5">
        <v>55</v>
      </c>
      <c r="J262" s="5">
        <f t="shared" si="29"/>
        <v>0</v>
      </c>
      <c r="K262" s="5">
        <v>1.6</v>
      </c>
      <c r="L262" s="5">
        <v>143</v>
      </c>
      <c r="M262" s="5">
        <f t="shared" si="30"/>
        <v>228.8</v>
      </c>
      <c r="N262" s="5">
        <v>3</v>
      </c>
      <c r="O262" s="5">
        <v>23.6</v>
      </c>
      <c r="P262" s="5">
        <f t="shared" ref="P262:P325" si="34">N262*O262</f>
        <v>70.800000000000011</v>
      </c>
      <c r="Q262" s="5">
        <v>1</v>
      </c>
      <c r="R262" s="5">
        <v>1150</v>
      </c>
      <c r="S262" s="5">
        <v>1150</v>
      </c>
      <c r="T262" s="5">
        <v>5</v>
      </c>
      <c r="U262" s="5">
        <v>29.11</v>
      </c>
      <c r="V262" s="5">
        <f t="shared" si="31"/>
        <v>145.55000000000001</v>
      </c>
      <c r="W262" s="5">
        <f t="shared" si="32"/>
        <v>1900.1499999999999</v>
      </c>
      <c r="X262" s="5">
        <v>1600</v>
      </c>
      <c r="Y262" s="5"/>
      <c r="Z262" s="5">
        <f t="shared" si="33"/>
        <v>300.14999999999986</v>
      </c>
    </row>
    <row r="263" spans="1:26" ht="14.25">
      <c r="A263" s="25" t="s">
        <v>2355</v>
      </c>
      <c r="B263" s="28" t="s">
        <v>2356</v>
      </c>
      <c r="C263" s="5">
        <v>0</v>
      </c>
      <c r="D263" s="5">
        <f t="shared" si="28"/>
        <v>0</v>
      </c>
      <c r="E263" s="5">
        <v>1</v>
      </c>
      <c r="F263" s="5">
        <v>305</v>
      </c>
      <c r="G263" s="5">
        <v>305</v>
      </c>
      <c r="H263" s="5">
        <v>0</v>
      </c>
      <c r="I263" s="5">
        <v>55</v>
      </c>
      <c r="J263" s="5">
        <f t="shared" si="29"/>
        <v>0</v>
      </c>
      <c r="K263" s="5">
        <v>1.8</v>
      </c>
      <c r="L263" s="5">
        <v>143</v>
      </c>
      <c r="M263" s="5">
        <f t="shared" si="30"/>
        <v>257.40000000000003</v>
      </c>
      <c r="N263" s="5">
        <v>3</v>
      </c>
      <c r="O263" s="5">
        <v>23.6</v>
      </c>
      <c r="P263" s="5">
        <f t="shared" si="34"/>
        <v>70.800000000000011</v>
      </c>
      <c r="Q263" s="5">
        <v>1</v>
      </c>
      <c r="R263" s="5">
        <v>1150</v>
      </c>
      <c r="S263" s="5">
        <v>1150</v>
      </c>
      <c r="T263" s="5">
        <v>7</v>
      </c>
      <c r="U263" s="5">
        <v>29.11</v>
      </c>
      <c r="V263" s="5">
        <f t="shared" si="31"/>
        <v>203.77</v>
      </c>
      <c r="W263" s="5">
        <f t="shared" si="32"/>
        <v>1986.97</v>
      </c>
      <c r="X263" s="5">
        <v>1600</v>
      </c>
      <c r="Y263" s="5"/>
      <c r="Z263" s="5">
        <f t="shared" si="33"/>
        <v>386.97</v>
      </c>
    </row>
    <row r="264" spans="1:26" ht="14.25">
      <c r="A264" s="25" t="s">
        <v>2357</v>
      </c>
      <c r="B264" s="28" t="s">
        <v>2358</v>
      </c>
      <c r="C264" s="5">
        <v>1</v>
      </c>
      <c r="D264" s="5">
        <f t="shared" si="28"/>
        <v>1629</v>
      </c>
      <c r="E264" s="5">
        <v>1</v>
      </c>
      <c r="F264" s="5">
        <v>305</v>
      </c>
      <c r="G264" s="5">
        <v>305</v>
      </c>
      <c r="H264" s="5">
        <v>2</v>
      </c>
      <c r="I264" s="5">
        <v>55</v>
      </c>
      <c r="J264" s="5">
        <f t="shared" si="29"/>
        <v>110</v>
      </c>
      <c r="K264" s="5">
        <v>1.9</v>
      </c>
      <c r="L264" s="5">
        <v>143</v>
      </c>
      <c r="M264" s="5">
        <f t="shared" si="30"/>
        <v>271.7</v>
      </c>
      <c r="N264" s="5">
        <v>3</v>
      </c>
      <c r="O264" s="5">
        <v>23.6</v>
      </c>
      <c r="P264" s="5">
        <f t="shared" si="34"/>
        <v>70.800000000000011</v>
      </c>
      <c r="Q264" s="5">
        <v>1</v>
      </c>
      <c r="R264" s="5">
        <v>1150</v>
      </c>
      <c r="S264" s="5">
        <v>1150</v>
      </c>
      <c r="T264" s="5">
        <v>7</v>
      </c>
      <c r="U264" s="5">
        <v>29.11</v>
      </c>
      <c r="V264" s="5">
        <f t="shared" si="31"/>
        <v>203.77</v>
      </c>
      <c r="W264" s="5">
        <f t="shared" si="32"/>
        <v>3740.27</v>
      </c>
      <c r="X264" s="5">
        <v>1600</v>
      </c>
      <c r="Y264" s="5"/>
      <c r="Z264" s="5">
        <f t="shared" si="33"/>
        <v>2140.27</v>
      </c>
    </row>
    <row r="265" spans="1:26" ht="14.25">
      <c r="A265" s="25" t="s">
        <v>2359</v>
      </c>
      <c r="B265" s="28" t="s">
        <v>2360</v>
      </c>
      <c r="C265" s="5">
        <v>1</v>
      </c>
      <c r="D265" s="5">
        <f t="shared" si="28"/>
        <v>1629</v>
      </c>
      <c r="E265" s="5">
        <v>1</v>
      </c>
      <c r="F265" s="5">
        <v>305</v>
      </c>
      <c r="G265" s="5">
        <v>305</v>
      </c>
      <c r="H265" s="5">
        <v>2</v>
      </c>
      <c r="I265" s="5">
        <v>55</v>
      </c>
      <c r="J265" s="5">
        <f t="shared" si="29"/>
        <v>110</v>
      </c>
      <c r="K265" s="5">
        <v>1.8</v>
      </c>
      <c r="L265" s="5">
        <v>143</v>
      </c>
      <c r="M265" s="5">
        <f t="shared" si="30"/>
        <v>257.40000000000003</v>
      </c>
      <c r="N265" s="5">
        <v>3</v>
      </c>
      <c r="O265" s="5">
        <v>23.6</v>
      </c>
      <c r="P265" s="5">
        <f t="shared" si="34"/>
        <v>70.800000000000011</v>
      </c>
      <c r="Q265" s="5">
        <v>1</v>
      </c>
      <c r="R265" s="5">
        <v>1150</v>
      </c>
      <c r="S265" s="5">
        <v>1150</v>
      </c>
      <c r="T265" s="5">
        <v>6</v>
      </c>
      <c r="U265" s="5">
        <v>29.11</v>
      </c>
      <c r="V265" s="5">
        <f t="shared" si="31"/>
        <v>174.66</v>
      </c>
      <c r="W265" s="5">
        <f t="shared" si="32"/>
        <v>3696.86</v>
      </c>
      <c r="X265" s="5">
        <v>1600</v>
      </c>
      <c r="Y265" s="5"/>
      <c r="Z265" s="5">
        <f t="shared" si="33"/>
        <v>2096.86</v>
      </c>
    </row>
    <row r="266" spans="1:26" ht="14.25">
      <c r="A266" s="25" t="s">
        <v>2361</v>
      </c>
      <c r="B266" s="28" t="s">
        <v>2362</v>
      </c>
      <c r="C266" s="5">
        <v>1</v>
      </c>
      <c r="D266" s="5">
        <f t="shared" si="28"/>
        <v>1629</v>
      </c>
      <c r="E266" s="5">
        <v>1</v>
      </c>
      <c r="F266" s="5">
        <v>305</v>
      </c>
      <c r="G266" s="5">
        <v>305</v>
      </c>
      <c r="H266" s="5">
        <v>2</v>
      </c>
      <c r="I266" s="5">
        <v>55</v>
      </c>
      <c r="J266" s="5">
        <f t="shared" si="29"/>
        <v>110</v>
      </c>
      <c r="K266" s="5">
        <v>1.5</v>
      </c>
      <c r="L266" s="5">
        <v>143</v>
      </c>
      <c r="M266" s="5">
        <f t="shared" si="30"/>
        <v>214.5</v>
      </c>
      <c r="N266" s="5">
        <v>3</v>
      </c>
      <c r="O266" s="5">
        <v>23.6</v>
      </c>
      <c r="P266" s="5">
        <f t="shared" si="34"/>
        <v>70.800000000000011</v>
      </c>
      <c r="Q266" s="5">
        <v>1</v>
      </c>
      <c r="R266" s="5">
        <v>1150</v>
      </c>
      <c r="S266" s="5">
        <v>1150</v>
      </c>
      <c r="T266" s="5">
        <v>8</v>
      </c>
      <c r="U266" s="5">
        <v>29.11</v>
      </c>
      <c r="V266" s="5">
        <f t="shared" si="31"/>
        <v>232.88</v>
      </c>
      <c r="W266" s="5">
        <f t="shared" si="32"/>
        <v>3712.1800000000003</v>
      </c>
      <c r="X266" s="5">
        <v>1600</v>
      </c>
      <c r="Y266" s="5"/>
      <c r="Z266" s="5">
        <f t="shared" si="33"/>
        <v>2112.1800000000003</v>
      </c>
    </row>
    <row r="267" spans="1:26" ht="14.25">
      <c r="A267" s="25" t="s">
        <v>2363</v>
      </c>
      <c r="B267" s="28" t="s">
        <v>2364</v>
      </c>
      <c r="C267" s="5">
        <v>1</v>
      </c>
      <c r="D267" s="5">
        <f t="shared" si="28"/>
        <v>1629</v>
      </c>
      <c r="E267" s="5">
        <v>1</v>
      </c>
      <c r="F267" s="5">
        <v>305</v>
      </c>
      <c r="G267" s="5">
        <v>305</v>
      </c>
      <c r="H267" s="5">
        <v>2</v>
      </c>
      <c r="I267" s="5">
        <v>55</v>
      </c>
      <c r="J267" s="5">
        <f t="shared" si="29"/>
        <v>110</v>
      </c>
      <c r="K267" s="5">
        <v>1.8</v>
      </c>
      <c r="L267" s="5">
        <v>143</v>
      </c>
      <c r="M267" s="5">
        <f t="shared" si="30"/>
        <v>257.40000000000003</v>
      </c>
      <c r="N267" s="5">
        <v>3</v>
      </c>
      <c r="O267" s="5">
        <v>23.6</v>
      </c>
      <c r="P267" s="5">
        <f t="shared" si="34"/>
        <v>70.800000000000011</v>
      </c>
      <c r="Q267" s="5">
        <v>1</v>
      </c>
      <c r="R267" s="5">
        <v>1150</v>
      </c>
      <c r="S267" s="5">
        <v>1150</v>
      </c>
      <c r="T267" s="5">
        <v>5</v>
      </c>
      <c r="U267" s="5">
        <v>29.11</v>
      </c>
      <c r="V267" s="5">
        <f t="shared" si="31"/>
        <v>145.55000000000001</v>
      </c>
      <c r="W267" s="5">
        <f t="shared" si="32"/>
        <v>3667.7500000000005</v>
      </c>
      <c r="X267" s="5">
        <v>1600</v>
      </c>
      <c r="Y267" s="5"/>
      <c r="Z267" s="5">
        <f t="shared" si="33"/>
        <v>2067.7500000000005</v>
      </c>
    </row>
    <row r="268" spans="1:26" ht="14.25">
      <c r="A268" s="25" t="s">
        <v>2365</v>
      </c>
      <c r="B268" s="27" t="s">
        <v>2366</v>
      </c>
      <c r="C268" s="5">
        <v>0</v>
      </c>
      <c r="D268" s="5">
        <f t="shared" si="28"/>
        <v>0</v>
      </c>
      <c r="E268" s="5">
        <v>1</v>
      </c>
      <c r="F268" s="5">
        <v>305</v>
      </c>
      <c r="G268" s="5">
        <v>305</v>
      </c>
      <c r="H268" s="5">
        <v>0</v>
      </c>
      <c r="I268" s="5">
        <v>55</v>
      </c>
      <c r="J268" s="5">
        <f t="shared" si="29"/>
        <v>0</v>
      </c>
      <c r="K268" s="5">
        <v>1.6</v>
      </c>
      <c r="L268" s="5">
        <v>143</v>
      </c>
      <c r="M268" s="5">
        <f t="shared" si="30"/>
        <v>228.8</v>
      </c>
      <c r="N268" s="5">
        <v>3</v>
      </c>
      <c r="O268" s="5">
        <v>23.6</v>
      </c>
      <c r="P268" s="5">
        <f t="shared" si="34"/>
        <v>70.800000000000011</v>
      </c>
      <c r="Q268" s="5">
        <v>1</v>
      </c>
      <c r="R268" s="5">
        <v>1150</v>
      </c>
      <c r="S268" s="5">
        <v>1150</v>
      </c>
      <c r="T268" s="5">
        <v>8</v>
      </c>
      <c r="U268" s="5">
        <v>29.11</v>
      </c>
      <c r="V268" s="5">
        <f t="shared" si="31"/>
        <v>232.88</v>
      </c>
      <c r="W268" s="5">
        <f t="shared" si="32"/>
        <v>1987.48</v>
      </c>
      <c r="X268" s="5">
        <v>1600</v>
      </c>
      <c r="Y268" s="5"/>
      <c r="Z268" s="5">
        <f t="shared" si="33"/>
        <v>387.48</v>
      </c>
    </row>
    <row r="269" spans="1:26" ht="14.25">
      <c r="A269" s="25" t="s">
        <v>2367</v>
      </c>
      <c r="B269" s="27" t="s">
        <v>2368</v>
      </c>
      <c r="C269" s="5">
        <v>0</v>
      </c>
      <c r="D269" s="5">
        <f t="shared" si="28"/>
        <v>0</v>
      </c>
      <c r="E269" s="5">
        <v>1</v>
      </c>
      <c r="F269" s="5">
        <v>305</v>
      </c>
      <c r="G269" s="5">
        <v>305</v>
      </c>
      <c r="H269" s="5">
        <v>0</v>
      </c>
      <c r="I269" s="5">
        <v>55</v>
      </c>
      <c r="J269" s="5">
        <f t="shared" si="29"/>
        <v>0</v>
      </c>
      <c r="K269" s="5">
        <v>1.5</v>
      </c>
      <c r="L269" s="5">
        <v>143</v>
      </c>
      <c r="M269" s="5">
        <f t="shared" si="30"/>
        <v>214.5</v>
      </c>
      <c r="N269" s="5">
        <v>3</v>
      </c>
      <c r="O269" s="5">
        <v>23.6</v>
      </c>
      <c r="P269" s="5">
        <f t="shared" si="34"/>
        <v>70.800000000000011</v>
      </c>
      <c r="Q269" s="5">
        <v>1</v>
      </c>
      <c r="R269" s="5">
        <v>1150</v>
      </c>
      <c r="S269" s="5">
        <v>1150</v>
      </c>
      <c r="T269" s="5">
        <v>6</v>
      </c>
      <c r="U269" s="5">
        <v>29.11</v>
      </c>
      <c r="V269" s="5">
        <f t="shared" si="31"/>
        <v>174.66</v>
      </c>
      <c r="W269" s="5">
        <f t="shared" si="32"/>
        <v>1914.96</v>
      </c>
      <c r="X269" s="5">
        <v>1600</v>
      </c>
      <c r="Y269" s="5"/>
      <c r="Z269" s="5">
        <f t="shared" si="33"/>
        <v>314.96000000000004</v>
      </c>
    </row>
    <row r="270" spans="1:26" ht="14.25">
      <c r="A270" s="25" t="s">
        <v>2369</v>
      </c>
      <c r="B270" s="27" t="s">
        <v>2370</v>
      </c>
      <c r="C270" s="5">
        <v>0</v>
      </c>
      <c r="D270" s="5">
        <f t="shared" si="28"/>
        <v>0</v>
      </c>
      <c r="E270" s="5">
        <v>1</v>
      </c>
      <c r="F270" s="5">
        <v>305</v>
      </c>
      <c r="G270" s="5">
        <v>305</v>
      </c>
      <c r="H270" s="5">
        <v>0</v>
      </c>
      <c r="I270" s="5">
        <v>55</v>
      </c>
      <c r="J270" s="5">
        <f t="shared" si="29"/>
        <v>0</v>
      </c>
      <c r="K270" s="5">
        <v>1.8</v>
      </c>
      <c r="L270" s="5">
        <v>143</v>
      </c>
      <c r="M270" s="5">
        <f t="shared" si="30"/>
        <v>257.40000000000003</v>
      </c>
      <c r="N270" s="5">
        <v>3</v>
      </c>
      <c r="O270" s="5">
        <v>23.6</v>
      </c>
      <c r="P270" s="5">
        <f t="shared" si="34"/>
        <v>70.800000000000011</v>
      </c>
      <c r="Q270" s="5">
        <v>1</v>
      </c>
      <c r="R270" s="5">
        <v>1150</v>
      </c>
      <c r="S270" s="5">
        <v>1150</v>
      </c>
      <c r="T270" s="5">
        <v>7</v>
      </c>
      <c r="U270" s="5">
        <v>29.11</v>
      </c>
      <c r="V270" s="5">
        <f t="shared" si="31"/>
        <v>203.77</v>
      </c>
      <c r="W270" s="5">
        <f t="shared" si="32"/>
        <v>1986.97</v>
      </c>
      <c r="X270" s="5">
        <v>1600</v>
      </c>
      <c r="Y270" s="5"/>
      <c r="Z270" s="5">
        <f t="shared" si="33"/>
        <v>386.97</v>
      </c>
    </row>
    <row r="271" spans="1:26" ht="14.25">
      <c r="A271" s="25" t="s">
        <v>2371</v>
      </c>
      <c r="B271" s="27" t="s">
        <v>2372</v>
      </c>
      <c r="C271" s="5">
        <v>0</v>
      </c>
      <c r="D271" s="5">
        <f t="shared" si="28"/>
        <v>0</v>
      </c>
      <c r="E271" s="5">
        <v>0</v>
      </c>
      <c r="F271" s="5">
        <v>305</v>
      </c>
      <c r="G271" s="5">
        <v>0</v>
      </c>
      <c r="H271" s="5">
        <v>0</v>
      </c>
      <c r="I271" s="5">
        <v>55</v>
      </c>
      <c r="J271" s="5">
        <f t="shared" si="29"/>
        <v>0</v>
      </c>
      <c r="K271" s="5">
        <v>1.8</v>
      </c>
      <c r="L271" s="5">
        <v>143</v>
      </c>
      <c r="M271" s="5">
        <f t="shared" si="30"/>
        <v>257.40000000000003</v>
      </c>
      <c r="N271" s="5">
        <v>3</v>
      </c>
      <c r="O271" s="5">
        <v>23.6</v>
      </c>
      <c r="P271" s="5">
        <f t="shared" si="34"/>
        <v>70.800000000000011</v>
      </c>
      <c r="Q271" s="5">
        <v>1</v>
      </c>
      <c r="R271" s="5">
        <v>1150</v>
      </c>
      <c r="S271" s="5">
        <v>1150</v>
      </c>
      <c r="T271" s="5">
        <v>8</v>
      </c>
      <c r="U271" s="5">
        <v>29.11</v>
      </c>
      <c r="V271" s="5">
        <f t="shared" si="31"/>
        <v>232.88</v>
      </c>
      <c r="W271" s="5">
        <f t="shared" si="32"/>
        <v>1711.08</v>
      </c>
      <c r="X271" s="5">
        <v>1600</v>
      </c>
      <c r="Y271" s="5"/>
      <c r="Z271" s="5">
        <f t="shared" si="33"/>
        <v>111.07999999999993</v>
      </c>
    </row>
    <row r="272" spans="1:26" ht="14.25">
      <c r="A272" s="25" t="s">
        <v>2373</v>
      </c>
      <c r="B272" s="27" t="s">
        <v>2374</v>
      </c>
      <c r="C272" s="5">
        <v>0</v>
      </c>
      <c r="D272" s="5">
        <f t="shared" si="28"/>
        <v>0</v>
      </c>
      <c r="E272" s="5">
        <v>1</v>
      </c>
      <c r="F272" s="5">
        <v>305</v>
      </c>
      <c r="G272" s="5">
        <v>305</v>
      </c>
      <c r="H272" s="5">
        <v>0</v>
      </c>
      <c r="I272" s="5">
        <v>55</v>
      </c>
      <c r="J272" s="5">
        <f t="shared" si="29"/>
        <v>0</v>
      </c>
      <c r="K272" s="5">
        <v>1.9</v>
      </c>
      <c r="L272" s="5">
        <v>143</v>
      </c>
      <c r="M272" s="5">
        <f t="shared" si="30"/>
        <v>271.7</v>
      </c>
      <c r="N272" s="5">
        <v>3</v>
      </c>
      <c r="O272" s="5">
        <v>23.6</v>
      </c>
      <c r="P272" s="5">
        <f t="shared" si="34"/>
        <v>70.800000000000011</v>
      </c>
      <c r="Q272" s="5">
        <v>1</v>
      </c>
      <c r="R272" s="5">
        <v>1150</v>
      </c>
      <c r="S272" s="5">
        <v>1150</v>
      </c>
      <c r="T272" s="5">
        <v>5</v>
      </c>
      <c r="U272" s="5">
        <v>29.11</v>
      </c>
      <c r="V272" s="5">
        <f t="shared" si="31"/>
        <v>145.55000000000001</v>
      </c>
      <c r="W272" s="5">
        <f t="shared" si="32"/>
        <v>1943.05</v>
      </c>
      <c r="X272" s="5">
        <v>1600</v>
      </c>
      <c r="Y272" s="5"/>
      <c r="Z272" s="5">
        <f t="shared" si="33"/>
        <v>343.04999999999995</v>
      </c>
    </row>
    <row r="273" spans="1:26" ht="14.25">
      <c r="A273" s="25" t="s">
        <v>2375</v>
      </c>
      <c r="B273" s="27" t="s">
        <v>2376</v>
      </c>
      <c r="C273" s="5">
        <v>0</v>
      </c>
      <c r="D273" s="5">
        <f t="shared" si="28"/>
        <v>0</v>
      </c>
      <c r="E273" s="5">
        <v>0.5</v>
      </c>
      <c r="F273" s="5">
        <v>305</v>
      </c>
      <c r="G273" s="5">
        <v>200</v>
      </c>
      <c r="H273" s="5">
        <v>0</v>
      </c>
      <c r="I273" s="5">
        <v>55</v>
      </c>
      <c r="J273" s="5">
        <f t="shared" si="29"/>
        <v>0</v>
      </c>
      <c r="K273" s="5">
        <v>1.8</v>
      </c>
      <c r="L273" s="5">
        <v>143</v>
      </c>
      <c r="M273" s="5">
        <f t="shared" si="30"/>
        <v>257.40000000000003</v>
      </c>
      <c r="N273" s="5">
        <v>3</v>
      </c>
      <c r="O273" s="5">
        <v>23.6</v>
      </c>
      <c r="P273" s="5">
        <f t="shared" si="34"/>
        <v>70.800000000000011</v>
      </c>
      <c r="Q273" s="5">
        <v>1</v>
      </c>
      <c r="R273" s="5">
        <v>1150</v>
      </c>
      <c r="S273" s="5">
        <v>1150</v>
      </c>
      <c r="T273" s="5">
        <v>7</v>
      </c>
      <c r="U273" s="5">
        <v>29.11</v>
      </c>
      <c r="V273" s="5">
        <f t="shared" si="31"/>
        <v>203.77</v>
      </c>
      <c r="W273" s="5">
        <f t="shared" si="32"/>
        <v>1881.97</v>
      </c>
      <c r="X273" s="5">
        <v>1600</v>
      </c>
      <c r="Y273" s="5"/>
      <c r="Z273" s="5">
        <f t="shared" si="33"/>
        <v>281.97000000000003</v>
      </c>
    </row>
    <row r="274" spans="1:26" ht="14.25">
      <c r="A274" s="25" t="s">
        <v>2377</v>
      </c>
      <c r="B274" s="27" t="s">
        <v>1217</v>
      </c>
      <c r="C274" s="5">
        <v>1</v>
      </c>
      <c r="D274" s="5">
        <f t="shared" si="28"/>
        <v>1629</v>
      </c>
      <c r="E274" s="5">
        <v>1</v>
      </c>
      <c r="F274" s="5">
        <v>305</v>
      </c>
      <c r="G274" s="5">
        <v>305</v>
      </c>
      <c r="H274" s="5">
        <v>2</v>
      </c>
      <c r="I274" s="5">
        <v>55</v>
      </c>
      <c r="J274" s="5">
        <f t="shared" si="29"/>
        <v>110</v>
      </c>
      <c r="K274" s="5">
        <v>2.2000000000000002</v>
      </c>
      <c r="L274" s="5">
        <v>143</v>
      </c>
      <c r="M274" s="5">
        <f t="shared" si="30"/>
        <v>314.60000000000002</v>
      </c>
      <c r="N274" s="5">
        <v>3</v>
      </c>
      <c r="O274" s="5">
        <v>23.6</v>
      </c>
      <c r="P274" s="5">
        <f t="shared" si="34"/>
        <v>70.800000000000011</v>
      </c>
      <c r="Q274" s="5">
        <v>0</v>
      </c>
      <c r="R274" s="5">
        <v>0</v>
      </c>
      <c r="S274" s="5">
        <v>0</v>
      </c>
      <c r="T274" s="5">
        <v>0</v>
      </c>
      <c r="U274" s="5">
        <v>29.11</v>
      </c>
      <c r="V274" s="5">
        <f t="shared" si="31"/>
        <v>0</v>
      </c>
      <c r="W274" s="5">
        <f t="shared" si="32"/>
        <v>2429.4</v>
      </c>
      <c r="X274" s="5">
        <v>600</v>
      </c>
      <c r="Y274" s="5"/>
      <c r="Z274" s="5">
        <f t="shared" si="33"/>
        <v>1829.4</v>
      </c>
    </row>
    <row r="275" spans="1:26" ht="14.25">
      <c r="A275" s="25" t="s">
        <v>2378</v>
      </c>
      <c r="B275" s="27" t="s">
        <v>2379</v>
      </c>
      <c r="C275" s="5">
        <v>1</v>
      </c>
      <c r="D275" s="5">
        <f t="shared" si="28"/>
        <v>1629</v>
      </c>
      <c r="E275" s="5">
        <v>1</v>
      </c>
      <c r="F275" s="5">
        <v>305</v>
      </c>
      <c r="G275" s="5">
        <v>305</v>
      </c>
      <c r="H275" s="5">
        <v>2</v>
      </c>
      <c r="I275" s="5">
        <v>55</v>
      </c>
      <c r="J275" s="5">
        <f t="shared" si="29"/>
        <v>110</v>
      </c>
      <c r="K275" s="5">
        <v>1.8</v>
      </c>
      <c r="L275" s="5">
        <v>143</v>
      </c>
      <c r="M275" s="5">
        <f t="shared" si="30"/>
        <v>257.40000000000003</v>
      </c>
      <c r="N275" s="5">
        <v>3</v>
      </c>
      <c r="O275" s="5">
        <v>23.6</v>
      </c>
      <c r="P275" s="5">
        <f t="shared" si="34"/>
        <v>70.800000000000011</v>
      </c>
      <c r="Q275" s="5">
        <v>0</v>
      </c>
      <c r="R275" s="5">
        <v>0</v>
      </c>
      <c r="S275" s="5">
        <v>0</v>
      </c>
      <c r="T275" s="5">
        <v>0</v>
      </c>
      <c r="U275" s="5">
        <v>29.11</v>
      </c>
      <c r="V275" s="5">
        <f t="shared" si="31"/>
        <v>0</v>
      </c>
      <c r="W275" s="5">
        <f t="shared" si="32"/>
        <v>2372.2000000000003</v>
      </c>
      <c r="X275" s="5">
        <v>600</v>
      </c>
      <c r="Y275" s="5"/>
      <c r="Z275" s="5">
        <f t="shared" si="33"/>
        <v>1772.2000000000003</v>
      </c>
    </row>
    <row r="276" spans="1:26" ht="14.25">
      <c r="A276" s="25" t="s">
        <v>2380</v>
      </c>
      <c r="B276" s="27" t="s">
        <v>2381</v>
      </c>
      <c r="C276" s="5">
        <v>0</v>
      </c>
      <c r="D276" s="5">
        <f t="shared" si="28"/>
        <v>0</v>
      </c>
      <c r="E276" s="5">
        <v>0.5</v>
      </c>
      <c r="F276" s="5">
        <v>305</v>
      </c>
      <c r="G276" s="5">
        <v>200</v>
      </c>
      <c r="H276" s="5">
        <v>0</v>
      </c>
      <c r="I276" s="5">
        <v>55</v>
      </c>
      <c r="J276" s="5">
        <f t="shared" si="29"/>
        <v>0</v>
      </c>
      <c r="K276" s="5">
        <v>2.1</v>
      </c>
      <c r="L276" s="5">
        <v>143</v>
      </c>
      <c r="M276" s="5">
        <f t="shared" si="30"/>
        <v>300.3</v>
      </c>
      <c r="N276" s="5">
        <v>3</v>
      </c>
      <c r="O276" s="5">
        <v>23.6</v>
      </c>
      <c r="P276" s="5">
        <f t="shared" si="34"/>
        <v>70.800000000000011</v>
      </c>
      <c r="Q276" s="5">
        <v>1</v>
      </c>
      <c r="R276" s="5">
        <v>1150</v>
      </c>
      <c r="S276" s="5">
        <v>1150</v>
      </c>
      <c r="T276" s="5">
        <v>8</v>
      </c>
      <c r="U276" s="5">
        <v>29.11</v>
      </c>
      <c r="V276" s="5">
        <f t="shared" si="31"/>
        <v>232.88</v>
      </c>
      <c r="W276" s="5">
        <f t="shared" si="32"/>
        <v>1953.98</v>
      </c>
      <c r="X276" s="5">
        <v>1600</v>
      </c>
      <c r="Y276" s="5"/>
      <c r="Z276" s="5">
        <f t="shared" si="33"/>
        <v>353.98</v>
      </c>
    </row>
    <row r="277" spans="1:26" ht="14.25">
      <c r="A277" s="25" t="s">
        <v>2382</v>
      </c>
      <c r="B277" s="27" t="s">
        <v>2383</v>
      </c>
      <c r="C277" s="5">
        <v>0</v>
      </c>
      <c r="D277" s="5">
        <f t="shared" si="28"/>
        <v>0</v>
      </c>
      <c r="E277" s="5">
        <v>1</v>
      </c>
      <c r="F277" s="5">
        <v>305</v>
      </c>
      <c r="G277" s="5">
        <v>305</v>
      </c>
      <c r="H277" s="5">
        <v>2</v>
      </c>
      <c r="I277" s="5">
        <v>55</v>
      </c>
      <c r="J277" s="5">
        <f t="shared" si="29"/>
        <v>110</v>
      </c>
      <c r="K277" s="5">
        <v>2</v>
      </c>
      <c r="L277" s="5">
        <v>143</v>
      </c>
      <c r="M277" s="5">
        <f t="shared" si="30"/>
        <v>286</v>
      </c>
      <c r="N277" s="5">
        <v>3</v>
      </c>
      <c r="O277" s="5">
        <v>23.6</v>
      </c>
      <c r="P277" s="5">
        <f t="shared" si="34"/>
        <v>70.800000000000011</v>
      </c>
      <c r="Q277" s="5">
        <v>1</v>
      </c>
      <c r="R277" s="5">
        <v>1150</v>
      </c>
      <c r="S277" s="5">
        <v>1150</v>
      </c>
      <c r="T277" s="5">
        <v>5</v>
      </c>
      <c r="U277" s="5">
        <v>29.11</v>
      </c>
      <c r="V277" s="5">
        <f t="shared" si="31"/>
        <v>145.55000000000001</v>
      </c>
      <c r="W277" s="5">
        <f t="shared" si="32"/>
        <v>2067.35</v>
      </c>
      <c r="X277" s="5">
        <v>1600</v>
      </c>
      <c r="Y277" s="5"/>
      <c r="Z277" s="5">
        <f t="shared" si="33"/>
        <v>467.34999999999991</v>
      </c>
    </row>
    <row r="278" spans="1:26" ht="14.25">
      <c r="A278" s="25" t="s">
        <v>2384</v>
      </c>
      <c r="B278" s="27" t="s">
        <v>2385</v>
      </c>
      <c r="C278" s="5">
        <v>1</v>
      </c>
      <c r="D278" s="5">
        <f t="shared" si="28"/>
        <v>1629</v>
      </c>
      <c r="E278" s="5">
        <v>1</v>
      </c>
      <c r="F278" s="5">
        <v>305</v>
      </c>
      <c r="G278" s="5">
        <v>305</v>
      </c>
      <c r="H278" s="5">
        <v>2</v>
      </c>
      <c r="I278" s="5">
        <v>55</v>
      </c>
      <c r="J278" s="5">
        <f t="shared" si="29"/>
        <v>110</v>
      </c>
      <c r="K278" s="5">
        <v>1.8</v>
      </c>
      <c r="L278" s="5">
        <v>143</v>
      </c>
      <c r="M278" s="5">
        <f t="shared" si="30"/>
        <v>257.40000000000003</v>
      </c>
      <c r="N278" s="5">
        <v>3</v>
      </c>
      <c r="O278" s="5">
        <v>23.6</v>
      </c>
      <c r="P278" s="5">
        <f t="shared" si="34"/>
        <v>70.800000000000011</v>
      </c>
      <c r="Q278" s="5">
        <v>1</v>
      </c>
      <c r="R278" s="5">
        <v>1150</v>
      </c>
      <c r="S278" s="5">
        <v>1150</v>
      </c>
      <c r="T278" s="5">
        <v>8</v>
      </c>
      <c r="U278" s="5">
        <v>29.11</v>
      </c>
      <c r="V278" s="5">
        <f t="shared" si="31"/>
        <v>232.88</v>
      </c>
      <c r="W278" s="5">
        <f t="shared" si="32"/>
        <v>3755.0800000000004</v>
      </c>
      <c r="X278" s="5">
        <v>1600</v>
      </c>
      <c r="Y278" s="5"/>
      <c r="Z278" s="5">
        <f t="shared" si="33"/>
        <v>2155.0800000000004</v>
      </c>
    </row>
    <row r="279" spans="1:26" ht="14.25">
      <c r="A279" s="25" t="s">
        <v>2386</v>
      </c>
      <c r="B279" s="27" t="s">
        <v>2387</v>
      </c>
      <c r="C279" s="5">
        <v>0</v>
      </c>
      <c r="D279" s="5">
        <f t="shared" si="28"/>
        <v>0</v>
      </c>
      <c r="E279" s="5">
        <v>1</v>
      </c>
      <c r="F279" s="5">
        <v>305</v>
      </c>
      <c r="G279" s="5">
        <v>305</v>
      </c>
      <c r="H279" s="5">
        <v>2</v>
      </c>
      <c r="I279" s="5">
        <v>55</v>
      </c>
      <c r="J279" s="5">
        <f t="shared" si="29"/>
        <v>110</v>
      </c>
      <c r="K279" s="5">
        <v>1.8</v>
      </c>
      <c r="L279" s="5">
        <v>143</v>
      </c>
      <c r="M279" s="5">
        <f t="shared" si="30"/>
        <v>257.40000000000003</v>
      </c>
      <c r="N279" s="5">
        <v>3</v>
      </c>
      <c r="O279" s="5">
        <v>23.6</v>
      </c>
      <c r="P279" s="5">
        <f t="shared" si="34"/>
        <v>70.800000000000011</v>
      </c>
      <c r="Q279" s="5">
        <v>1</v>
      </c>
      <c r="R279" s="5">
        <v>1150</v>
      </c>
      <c r="S279" s="5">
        <v>1150</v>
      </c>
      <c r="T279" s="5">
        <v>6</v>
      </c>
      <c r="U279" s="5">
        <v>29.11</v>
      </c>
      <c r="V279" s="5">
        <f t="shared" si="31"/>
        <v>174.66</v>
      </c>
      <c r="W279" s="5">
        <f t="shared" si="32"/>
        <v>2067.86</v>
      </c>
      <c r="X279" s="5">
        <v>1600</v>
      </c>
      <c r="Y279" s="5"/>
      <c r="Z279" s="5">
        <f t="shared" si="33"/>
        <v>467.86000000000013</v>
      </c>
    </row>
    <row r="280" spans="1:26" ht="14.25">
      <c r="A280" s="25" t="s">
        <v>2388</v>
      </c>
      <c r="B280" s="27" t="s">
        <v>2389</v>
      </c>
      <c r="C280" s="5">
        <v>1</v>
      </c>
      <c r="D280" s="5">
        <f t="shared" si="28"/>
        <v>1629</v>
      </c>
      <c r="E280" s="5">
        <v>1</v>
      </c>
      <c r="F280" s="5">
        <v>305</v>
      </c>
      <c r="G280" s="5">
        <v>305</v>
      </c>
      <c r="H280" s="5">
        <v>2</v>
      </c>
      <c r="I280" s="5">
        <v>55</v>
      </c>
      <c r="J280" s="5">
        <f t="shared" si="29"/>
        <v>110</v>
      </c>
      <c r="K280" s="5">
        <v>1.9</v>
      </c>
      <c r="L280" s="5">
        <v>143</v>
      </c>
      <c r="M280" s="5">
        <f t="shared" si="30"/>
        <v>271.7</v>
      </c>
      <c r="N280" s="5">
        <v>3</v>
      </c>
      <c r="O280" s="5">
        <v>23.6</v>
      </c>
      <c r="P280" s="5">
        <f t="shared" si="34"/>
        <v>70.800000000000011</v>
      </c>
      <c r="Q280" s="5">
        <v>1</v>
      </c>
      <c r="R280" s="5">
        <v>1150</v>
      </c>
      <c r="S280" s="5">
        <v>1150</v>
      </c>
      <c r="T280" s="5">
        <v>8</v>
      </c>
      <c r="U280" s="5">
        <v>29.11</v>
      </c>
      <c r="V280" s="5">
        <f t="shared" si="31"/>
        <v>232.88</v>
      </c>
      <c r="W280" s="5">
        <f t="shared" si="32"/>
        <v>3769.38</v>
      </c>
      <c r="X280" s="5">
        <v>1600</v>
      </c>
      <c r="Y280" s="5"/>
      <c r="Z280" s="5">
        <f t="shared" si="33"/>
        <v>2169.38</v>
      </c>
    </row>
    <row r="281" spans="1:26" ht="14.25">
      <c r="A281" s="25" t="s">
        <v>2390</v>
      </c>
      <c r="B281" s="27" t="s">
        <v>2391</v>
      </c>
      <c r="C281" s="5">
        <v>0</v>
      </c>
      <c r="D281" s="5">
        <f t="shared" si="28"/>
        <v>0</v>
      </c>
      <c r="E281" s="5">
        <v>1</v>
      </c>
      <c r="F281" s="5">
        <v>305</v>
      </c>
      <c r="G281" s="5">
        <v>305</v>
      </c>
      <c r="H281" s="5">
        <v>2</v>
      </c>
      <c r="I281" s="5">
        <v>55</v>
      </c>
      <c r="J281" s="5">
        <f t="shared" si="29"/>
        <v>110</v>
      </c>
      <c r="K281" s="5">
        <v>1.5</v>
      </c>
      <c r="L281" s="5">
        <v>143</v>
      </c>
      <c r="M281" s="5">
        <f t="shared" si="30"/>
        <v>214.5</v>
      </c>
      <c r="N281" s="5">
        <v>3</v>
      </c>
      <c r="O281" s="5">
        <v>23.6</v>
      </c>
      <c r="P281" s="5">
        <f t="shared" si="34"/>
        <v>70.800000000000011</v>
      </c>
      <c r="Q281" s="5">
        <v>1</v>
      </c>
      <c r="R281" s="5">
        <v>1150</v>
      </c>
      <c r="S281" s="5">
        <v>1150</v>
      </c>
      <c r="T281" s="5">
        <v>5</v>
      </c>
      <c r="U281" s="5">
        <v>29.11</v>
      </c>
      <c r="V281" s="5">
        <f t="shared" si="31"/>
        <v>145.55000000000001</v>
      </c>
      <c r="W281" s="5">
        <f t="shared" si="32"/>
        <v>1995.85</v>
      </c>
      <c r="X281" s="5">
        <v>1600</v>
      </c>
      <c r="Y281" s="5"/>
      <c r="Z281" s="5">
        <f t="shared" si="33"/>
        <v>395.84999999999991</v>
      </c>
    </row>
    <row r="282" spans="1:26" ht="14.25">
      <c r="A282" s="25" t="s">
        <v>2392</v>
      </c>
      <c r="B282" s="27" t="s">
        <v>2393</v>
      </c>
      <c r="C282" s="5">
        <v>0</v>
      </c>
      <c r="D282" s="5">
        <f t="shared" si="28"/>
        <v>0</v>
      </c>
      <c r="E282" s="5">
        <v>1</v>
      </c>
      <c r="F282" s="5">
        <v>305</v>
      </c>
      <c r="G282" s="5">
        <v>305</v>
      </c>
      <c r="H282" s="5">
        <v>2</v>
      </c>
      <c r="I282" s="5">
        <v>55</v>
      </c>
      <c r="J282" s="5">
        <f t="shared" si="29"/>
        <v>110</v>
      </c>
      <c r="K282" s="5">
        <v>1.5</v>
      </c>
      <c r="L282" s="5">
        <v>143</v>
      </c>
      <c r="M282" s="5">
        <f t="shared" si="30"/>
        <v>214.5</v>
      </c>
      <c r="N282" s="5">
        <v>3</v>
      </c>
      <c r="O282" s="5">
        <v>23.6</v>
      </c>
      <c r="P282" s="5">
        <f t="shared" si="34"/>
        <v>70.800000000000011</v>
      </c>
      <c r="Q282" s="5">
        <v>1</v>
      </c>
      <c r="R282" s="5">
        <v>1150</v>
      </c>
      <c r="S282" s="5">
        <v>1150</v>
      </c>
      <c r="T282" s="5">
        <v>7</v>
      </c>
      <c r="U282" s="5">
        <v>29.11</v>
      </c>
      <c r="V282" s="5">
        <f t="shared" si="31"/>
        <v>203.77</v>
      </c>
      <c r="W282" s="5">
        <f t="shared" si="32"/>
        <v>2054.0700000000002</v>
      </c>
      <c r="X282" s="5">
        <v>1600</v>
      </c>
      <c r="Y282" s="5"/>
      <c r="Z282" s="5">
        <f t="shared" si="33"/>
        <v>454.07000000000016</v>
      </c>
    </row>
    <row r="283" spans="1:26" ht="14.25">
      <c r="A283" s="25" t="s">
        <v>2394</v>
      </c>
      <c r="B283" s="27" t="s">
        <v>2395</v>
      </c>
      <c r="C283" s="5">
        <v>1</v>
      </c>
      <c r="D283" s="5">
        <f t="shared" si="28"/>
        <v>1629</v>
      </c>
      <c r="E283" s="5">
        <v>1</v>
      </c>
      <c r="F283" s="5">
        <v>305</v>
      </c>
      <c r="G283" s="5">
        <v>305</v>
      </c>
      <c r="H283" s="5">
        <v>2</v>
      </c>
      <c r="I283" s="5">
        <v>55</v>
      </c>
      <c r="J283" s="5">
        <f t="shared" si="29"/>
        <v>110</v>
      </c>
      <c r="K283" s="5">
        <v>1.6</v>
      </c>
      <c r="L283" s="5">
        <v>143</v>
      </c>
      <c r="M283" s="5">
        <f t="shared" si="30"/>
        <v>228.8</v>
      </c>
      <c r="N283" s="5">
        <v>3</v>
      </c>
      <c r="O283" s="5">
        <v>23.6</v>
      </c>
      <c r="P283" s="5">
        <f t="shared" si="34"/>
        <v>70.800000000000011</v>
      </c>
      <c r="Q283" s="5">
        <v>1</v>
      </c>
      <c r="R283" s="5">
        <v>1150</v>
      </c>
      <c r="S283" s="5">
        <v>1150</v>
      </c>
      <c r="T283" s="5">
        <v>7</v>
      </c>
      <c r="U283" s="5">
        <v>29.11</v>
      </c>
      <c r="V283" s="5">
        <f t="shared" si="31"/>
        <v>203.77</v>
      </c>
      <c r="W283" s="5">
        <f t="shared" si="32"/>
        <v>3697.3700000000003</v>
      </c>
      <c r="X283" s="5">
        <v>1600</v>
      </c>
      <c r="Y283" s="5"/>
      <c r="Z283" s="5">
        <f t="shared" si="33"/>
        <v>2097.3700000000003</v>
      </c>
    </row>
    <row r="284" spans="1:26" ht="14.25">
      <c r="A284" s="25" t="s">
        <v>2396</v>
      </c>
      <c r="B284" s="27" t="s">
        <v>2397</v>
      </c>
      <c r="C284" s="5">
        <v>0</v>
      </c>
      <c r="D284" s="5">
        <f t="shared" si="28"/>
        <v>0</v>
      </c>
      <c r="E284" s="5">
        <v>1</v>
      </c>
      <c r="F284" s="5">
        <v>305</v>
      </c>
      <c r="G284" s="5">
        <v>305</v>
      </c>
      <c r="H284" s="5">
        <v>0</v>
      </c>
      <c r="I284" s="5">
        <v>55</v>
      </c>
      <c r="J284" s="5">
        <f t="shared" si="29"/>
        <v>0</v>
      </c>
      <c r="K284" s="5">
        <v>1.8</v>
      </c>
      <c r="L284" s="5">
        <v>143</v>
      </c>
      <c r="M284" s="5">
        <f t="shared" si="30"/>
        <v>257.40000000000003</v>
      </c>
      <c r="N284" s="5">
        <v>3</v>
      </c>
      <c r="O284" s="5">
        <v>23.6</v>
      </c>
      <c r="P284" s="5">
        <f t="shared" si="34"/>
        <v>70.800000000000011</v>
      </c>
      <c r="Q284" s="5">
        <v>1</v>
      </c>
      <c r="R284" s="5">
        <v>1150</v>
      </c>
      <c r="S284" s="5">
        <v>1150</v>
      </c>
      <c r="T284" s="5">
        <v>6</v>
      </c>
      <c r="U284" s="5">
        <v>29.11</v>
      </c>
      <c r="V284" s="5">
        <f t="shared" si="31"/>
        <v>174.66</v>
      </c>
      <c r="W284" s="5">
        <f t="shared" si="32"/>
        <v>1957.8600000000001</v>
      </c>
      <c r="X284" s="5">
        <v>1600</v>
      </c>
      <c r="Y284" s="5"/>
      <c r="Z284" s="5">
        <f t="shared" si="33"/>
        <v>357.86000000000013</v>
      </c>
    </row>
    <row r="285" spans="1:26" ht="14.25">
      <c r="A285" s="25" t="s">
        <v>2398</v>
      </c>
      <c r="B285" s="27" t="s">
        <v>2399</v>
      </c>
      <c r="C285" s="5">
        <v>0</v>
      </c>
      <c r="D285" s="5">
        <f t="shared" si="28"/>
        <v>0</v>
      </c>
      <c r="E285" s="5">
        <v>1</v>
      </c>
      <c r="F285" s="5">
        <v>305</v>
      </c>
      <c r="G285" s="5">
        <v>305</v>
      </c>
      <c r="H285" s="5">
        <v>0</v>
      </c>
      <c r="I285" s="5">
        <v>55</v>
      </c>
      <c r="J285" s="5">
        <f t="shared" si="29"/>
        <v>0</v>
      </c>
      <c r="K285" s="5">
        <v>1.9</v>
      </c>
      <c r="L285" s="5">
        <v>143</v>
      </c>
      <c r="M285" s="5">
        <f t="shared" si="30"/>
        <v>271.7</v>
      </c>
      <c r="N285" s="5">
        <v>3</v>
      </c>
      <c r="O285" s="5">
        <v>23.6</v>
      </c>
      <c r="P285" s="5">
        <f t="shared" si="34"/>
        <v>70.800000000000011</v>
      </c>
      <c r="Q285" s="5">
        <v>1</v>
      </c>
      <c r="R285" s="5">
        <v>1150</v>
      </c>
      <c r="S285" s="5">
        <v>1150</v>
      </c>
      <c r="T285" s="5">
        <v>8</v>
      </c>
      <c r="U285" s="5">
        <v>29.11</v>
      </c>
      <c r="V285" s="5">
        <f t="shared" si="31"/>
        <v>232.88</v>
      </c>
      <c r="W285" s="5">
        <f t="shared" si="32"/>
        <v>2030.38</v>
      </c>
      <c r="X285" s="5">
        <v>1600</v>
      </c>
      <c r="Y285" s="5"/>
      <c r="Z285" s="5">
        <f t="shared" si="33"/>
        <v>430.38000000000011</v>
      </c>
    </row>
    <row r="286" spans="1:26" ht="14.25">
      <c r="A286" s="25" t="s">
        <v>2400</v>
      </c>
      <c r="B286" s="27" t="s">
        <v>2401</v>
      </c>
      <c r="C286" s="5">
        <v>0</v>
      </c>
      <c r="D286" s="5">
        <f t="shared" si="28"/>
        <v>0</v>
      </c>
      <c r="E286" s="5">
        <v>1</v>
      </c>
      <c r="F286" s="5">
        <v>305</v>
      </c>
      <c r="G286" s="5">
        <v>305</v>
      </c>
      <c r="H286" s="5">
        <v>0</v>
      </c>
      <c r="I286" s="5">
        <v>55</v>
      </c>
      <c r="J286" s="5">
        <f t="shared" si="29"/>
        <v>0</v>
      </c>
      <c r="K286" s="5">
        <v>1.8</v>
      </c>
      <c r="L286" s="5">
        <v>143</v>
      </c>
      <c r="M286" s="5">
        <f t="shared" si="30"/>
        <v>257.40000000000003</v>
      </c>
      <c r="N286" s="5">
        <v>3</v>
      </c>
      <c r="O286" s="5">
        <v>23.6</v>
      </c>
      <c r="P286" s="5">
        <f t="shared" si="34"/>
        <v>70.800000000000011</v>
      </c>
      <c r="Q286" s="5">
        <v>1</v>
      </c>
      <c r="R286" s="5">
        <v>1150</v>
      </c>
      <c r="S286" s="5">
        <v>1150</v>
      </c>
      <c r="T286" s="5">
        <v>5</v>
      </c>
      <c r="U286" s="5">
        <v>29.11</v>
      </c>
      <c r="V286" s="5">
        <f t="shared" si="31"/>
        <v>145.55000000000001</v>
      </c>
      <c r="W286" s="5">
        <f t="shared" si="32"/>
        <v>1928.75</v>
      </c>
      <c r="X286" s="5">
        <v>1600</v>
      </c>
      <c r="Y286" s="5"/>
      <c r="Z286" s="5">
        <f t="shared" si="33"/>
        <v>328.75</v>
      </c>
    </row>
    <row r="287" spans="1:26" ht="14.25">
      <c r="A287" s="25" t="s">
        <v>2402</v>
      </c>
      <c r="B287" s="27" t="s">
        <v>2403</v>
      </c>
      <c r="C287" s="5">
        <v>0</v>
      </c>
      <c r="D287" s="5">
        <f t="shared" si="28"/>
        <v>0</v>
      </c>
      <c r="E287" s="5">
        <v>0.5</v>
      </c>
      <c r="F287" s="5">
        <v>305</v>
      </c>
      <c r="G287" s="5">
        <v>200</v>
      </c>
      <c r="H287" s="5">
        <v>0</v>
      </c>
      <c r="I287" s="5">
        <v>55</v>
      </c>
      <c r="J287" s="5">
        <f t="shared" si="29"/>
        <v>0</v>
      </c>
      <c r="K287" s="5">
        <v>1.5</v>
      </c>
      <c r="L287" s="5">
        <v>143</v>
      </c>
      <c r="M287" s="5">
        <f t="shared" si="30"/>
        <v>214.5</v>
      </c>
      <c r="N287" s="5">
        <v>3</v>
      </c>
      <c r="O287" s="5">
        <v>23.6</v>
      </c>
      <c r="P287" s="5">
        <f t="shared" si="34"/>
        <v>70.800000000000011</v>
      </c>
      <c r="Q287" s="5">
        <v>1</v>
      </c>
      <c r="R287" s="5">
        <v>1150</v>
      </c>
      <c r="S287" s="5">
        <v>1150</v>
      </c>
      <c r="T287" s="5">
        <v>8</v>
      </c>
      <c r="U287" s="5">
        <v>29.11</v>
      </c>
      <c r="V287" s="5">
        <f t="shared" si="31"/>
        <v>232.88</v>
      </c>
      <c r="W287" s="5">
        <f t="shared" si="32"/>
        <v>1868.1799999999998</v>
      </c>
      <c r="X287" s="5">
        <v>1600</v>
      </c>
      <c r="Y287" s="5"/>
      <c r="Z287" s="5">
        <f t="shared" si="33"/>
        <v>268.17999999999984</v>
      </c>
    </row>
    <row r="288" spans="1:26" ht="14.25">
      <c r="A288" s="25" t="s">
        <v>2404</v>
      </c>
      <c r="B288" s="27" t="s">
        <v>2405</v>
      </c>
      <c r="C288" s="5">
        <v>0</v>
      </c>
      <c r="D288" s="5">
        <f t="shared" si="28"/>
        <v>0</v>
      </c>
      <c r="E288" s="5">
        <v>1</v>
      </c>
      <c r="F288" s="5">
        <v>305</v>
      </c>
      <c r="G288" s="5">
        <v>305</v>
      </c>
      <c r="H288" s="5">
        <v>2</v>
      </c>
      <c r="I288" s="5">
        <v>55</v>
      </c>
      <c r="J288" s="5">
        <f t="shared" si="29"/>
        <v>110</v>
      </c>
      <c r="K288" s="5">
        <v>1.8</v>
      </c>
      <c r="L288" s="5">
        <v>143</v>
      </c>
      <c r="M288" s="5">
        <f t="shared" si="30"/>
        <v>257.40000000000003</v>
      </c>
      <c r="N288" s="5">
        <v>3</v>
      </c>
      <c r="O288" s="5">
        <v>23.6</v>
      </c>
      <c r="P288" s="5">
        <f t="shared" si="34"/>
        <v>70.800000000000011</v>
      </c>
      <c r="Q288" s="5">
        <v>1</v>
      </c>
      <c r="R288" s="5">
        <v>1150</v>
      </c>
      <c r="S288" s="5">
        <v>1150</v>
      </c>
      <c r="T288" s="5">
        <v>6</v>
      </c>
      <c r="U288" s="5">
        <v>29.11</v>
      </c>
      <c r="V288" s="5">
        <f t="shared" si="31"/>
        <v>174.66</v>
      </c>
      <c r="W288" s="5">
        <f t="shared" si="32"/>
        <v>2067.86</v>
      </c>
      <c r="X288" s="5">
        <v>1600</v>
      </c>
      <c r="Y288" s="5"/>
      <c r="Z288" s="5">
        <f t="shared" si="33"/>
        <v>467.86000000000013</v>
      </c>
    </row>
    <row r="289" spans="1:26" ht="14.25">
      <c r="A289" s="25" t="s">
        <v>2406</v>
      </c>
      <c r="B289" s="27" t="s">
        <v>2407</v>
      </c>
      <c r="C289" s="5">
        <v>1</v>
      </c>
      <c r="D289" s="5">
        <f t="shared" si="28"/>
        <v>1629</v>
      </c>
      <c r="E289" s="5">
        <v>1</v>
      </c>
      <c r="F289" s="5">
        <v>305</v>
      </c>
      <c r="G289" s="5">
        <v>305</v>
      </c>
      <c r="H289" s="5">
        <v>2</v>
      </c>
      <c r="I289" s="5">
        <v>55</v>
      </c>
      <c r="J289" s="5">
        <f t="shared" si="29"/>
        <v>110</v>
      </c>
      <c r="K289" s="5">
        <v>1.6</v>
      </c>
      <c r="L289" s="5">
        <v>143</v>
      </c>
      <c r="M289" s="5">
        <f t="shared" si="30"/>
        <v>228.8</v>
      </c>
      <c r="N289" s="5">
        <v>3</v>
      </c>
      <c r="O289" s="5">
        <v>23.6</v>
      </c>
      <c r="P289" s="5">
        <f t="shared" si="34"/>
        <v>70.800000000000011</v>
      </c>
      <c r="Q289" s="5">
        <v>1</v>
      </c>
      <c r="R289" s="5">
        <v>1150</v>
      </c>
      <c r="S289" s="5">
        <v>1150</v>
      </c>
      <c r="T289" s="5">
        <v>7</v>
      </c>
      <c r="U289" s="5">
        <v>29.11</v>
      </c>
      <c r="V289" s="5">
        <f t="shared" si="31"/>
        <v>203.77</v>
      </c>
      <c r="W289" s="5">
        <f t="shared" si="32"/>
        <v>3697.3700000000003</v>
      </c>
      <c r="X289" s="5">
        <v>1600</v>
      </c>
      <c r="Y289" s="5"/>
      <c r="Z289" s="5">
        <f t="shared" si="33"/>
        <v>2097.3700000000003</v>
      </c>
    </row>
    <row r="290" spans="1:26" ht="14.25">
      <c r="A290" s="25" t="s">
        <v>2408</v>
      </c>
      <c r="B290" s="27" t="s">
        <v>2409</v>
      </c>
      <c r="C290" s="5">
        <v>1</v>
      </c>
      <c r="D290" s="5">
        <f t="shared" si="28"/>
        <v>1629</v>
      </c>
      <c r="E290" s="5">
        <v>1</v>
      </c>
      <c r="F290" s="5">
        <v>305</v>
      </c>
      <c r="G290" s="5">
        <v>305</v>
      </c>
      <c r="H290" s="5">
        <v>0</v>
      </c>
      <c r="I290" s="5">
        <v>55</v>
      </c>
      <c r="J290" s="5">
        <f t="shared" si="29"/>
        <v>0</v>
      </c>
      <c r="K290" s="5">
        <v>1.5</v>
      </c>
      <c r="L290" s="5">
        <v>143</v>
      </c>
      <c r="M290" s="5">
        <f t="shared" si="30"/>
        <v>214.5</v>
      </c>
      <c r="N290" s="5">
        <v>3</v>
      </c>
      <c r="O290" s="5">
        <v>23.6</v>
      </c>
      <c r="P290" s="5">
        <f t="shared" si="34"/>
        <v>70.800000000000011</v>
      </c>
      <c r="Q290" s="5">
        <v>1</v>
      </c>
      <c r="R290" s="5">
        <v>1150</v>
      </c>
      <c r="S290" s="5">
        <v>1150</v>
      </c>
      <c r="T290" s="5">
        <v>8</v>
      </c>
      <c r="U290" s="5">
        <v>29.11</v>
      </c>
      <c r="V290" s="5">
        <f t="shared" si="31"/>
        <v>232.88</v>
      </c>
      <c r="W290" s="5">
        <f t="shared" si="32"/>
        <v>3602.1800000000003</v>
      </c>
      <c r="X290" s="5">
        <v>1600</v>
      </c>
      <c r="Y290" s="5"/>
      <c r="Z290" s="5">
        <f t="shared" si="33"/>
        <v>2002.1800000000003</v>
      </c>
    </row>
    <row r="291" spans="1:26" ht="14.25">
      <c r="A291" s="25" t="s">
        <v>2410</v>
      </c>
      <c r="B291" s="27" t="s">
        <v>2411</v>
      </c>
      <c r="C291" s="5">
        <v>0</v>
      </c>
      <c r="D291" s="5">
        <f t="shared" si="28"/>
        <v>0</v>
      </c>
      <c r="E291" s="5">
        <v>1</v>
      </c>
      <c r="F291" s="5">
        <v>305</v>
      </c>
      <c r="G291" s="5">
        <v>305</v>
      </c>
      <c r="H291" s="5">
        <v>0</v>
      </c>
      <c r="I291" s="5">
        <v>55</v>
      </c>
      <c r="J291" s="5">
        <f t="shared" si="29"/>
        <v>0</v>
      </c>
      <c r="K291" s="5">
        <v>1.8</v>
      </c>
      <c r="L291" s="5">
        <v>143</v>
      </c>
      <c r="M291" s="5">
        <f t="shared" si="30"/>
        <v>257.40000000000003</v>
      </c>
      <c r="N291" s="5">
        <v>3</v>
      </c>
      <c r="O291" s="5">
        <v>23.6</v>
      </c>
      <c r="P291" s="5">
        <f t="shared" si="34"/>
        <v>70.800000000000011</v>
      </c>
      <c r="Q291" s="5">
        <v>1</v>
      </c>
      <c r="R291" s="5">
        <v>1150</v>
      </c>
      <c r="S291" s="5">
        <v>1150</v>
      </c>
      <c r="T291" s="5">
        <v>5</v>
      </c>
      <c r="U291" s="5">
        <v>29.11</v>
      </c>
      <c r="V291" s="5">
        <f t="shared" si="31"/>
        <v>145.55000000000001</v>
      </c>
      <c r="W291" s="5">
        <f t="shared" si="32"/>
        <v>1928.75</v>
      </c>
      <c r="X291" s="5">
        <v>1600</v>
      </c>
      <c r="Y291" s="5"/>
      <c r="Z291" s="5">
        <f t="shared" si="33"/>
        <v>328.75</v>
      </c>
    </row>
    <row r="292" spans="1:26" ht="14.25">
      <c r="A292" s="25" t="s">
        <v>2412</v>
      </c>
      <c r="B292" s="27" t="s">
        <v>1438</v>
      </c>
      <c r="C292" s="5">
        <v>0</v>
      </c>
      <c r="D292" s="5">
        <f t="shared" si="28"/>
        <v>0</v>
      </c>
      <c r="E292" s="5">
        <v>0.5</v>
      </c>
      <c r="F292" s="5">
        <v>305</v>
      </c>
      <c r="G292" s="5">
        <v>200</v>
      </c>
      <c r="H292" s="5">
        <v>0</v>
      </c>
      <c r="I292" s="5">
        <v>55</v>
      </c>
      <c r="J292" s="5">
        <f t="shared" si="29"/>
        <v>0</v>
      </c>
      <c r="K292" s="5">
        <v>1.8</v>
      </c>
      <c r="L292" s="5">
        <v>143</v>
      </c>
      <c r="M292" s="5">
        <f t="shared" si="30"/>
        <v>257.40000000000003</v>
      </c>
      <c r="N292" s="5">
        <v>3</v>
      </c>
      <c r="O292" s="5">
        <v>23.6</v>
      </c>
      <c r="P292" s="5">
        <f t="shared" si="34"/>
        <v>70.800000000000011</v>
      </c>
      <c r="Q292" s="5">
        <v>1</v>
      </c>
      <c r="R292" s="5">
        <v>1150</v>
      </c>
      <c r="S292" s="5">
        <v>1150</v>
      </c>
      <c r="T292" s="5">
        <v>7</v>
      </c>
      <c r="U292" s="5">
        <v>29.11</v>
      </c>
      <c r="V292" s="5">
        <f t="shared" si="31"/>
        <v>203.77</v>
      </c>
      <c r="W292" s="5">
        <f t="shared" si="32"/>
        <v>1881.97</v>
      </c>
      <c r="X292" s="5">
        <v>1600</v>
      </c>
      <c r="Y292" s="5"/>
      <c r="Z292" s="5">
        <f t="shared" si="33"/>
        <v>281.97000000000003</v>
      </c>
    </row>
    <row r="293" spans="1:26" ht="14.25">
      <c r="A293" s="25" t="s">
        <v>2413</v>
      </c>
      <c r="B293" s="27" t="s">
        <v>2414</v>
      </c>
      <c r="C293" s="5">
        <v>0</v>
      </c>
      <c r="D293" s="5">
        <f t="shared" si="28"/>
        <v>0</v>
      </c>
      <c r="E293" s="5">
        <v>1</v>
      </c>
      <c r="F293" s="5">
        <v>305</v>
      </c>
      <c r="G293" s="5">
        <v>305</v>
      </c>
      <c r="H293" s="5">
        <v>0</v>
      </c>
      <c r="I293" s="5">
        <v>55</v>
      </c>
      <c r="J293" s="5">
        <f t="shared" si="29"/>
        <v>0</v>
      </c>
      <c r="K293" s="5">
        <v>1.9</v>
      </c>
      <c r="L293" s="5">
        <v>143</v>
      </c>
      <c r="M293" s="5">
        <f t="shared" si="30"/>
        <v>271.7</v>
      </c>
      <c r="N293" s="5">
        <v>3</v>
      </c>
      <c r="O293" s="5">
        <v>23.6</v>
      </c>
      <c r="P293" s="5">
        <f t="shared" si="34"/>
        <v>70.800000000000011</v>
      </c>
      <c r="Q293" s="5">
        <v>1</v>
      </c>
      <c r="R293" s="5">
        <v>1150</v>
      </c>
      <c r="S293" s="5">
        <v>1150</v>
      </c>
      <c r="T293" s="5">
        <v>7</v>
      </c>
      <c r="U293" s="5">
        <v>29.11</v>
      </c>
      <c r="V293" s="5">
        <f t="shared" si="31"/>
        <v>203.77</v>
      </c>
      <c r="W293" s="5">
        <f t="shared" si="32"/>
        <v>2001.27</v>
      </c>
      <c r="X293" s="5">
        <v>1600</v>
      </c>
      <c r="Y293" s="5"/>
      <c r="Z293" s="5">
        <f t="shared" si="33"/>
        <v>401.27</v>
      </c>
    </row>
    <row r="294" spans="1:26" ht="14.25">
      <c r="A294" s="25" t="s">
        <v>2415</v>
      </c>
      <c r="B294" s="27" t="s">
        <v>2416</v>
      </c>
      <c r="C294" s="5">
        <v>0</v>
      </c>
      <c r="D294" s="5">
        <f t="shared" si="28"/>
        <v>0</v>
      </c>
      <c r="E294" s="5">
        <v>1</v>
      </c>
      <c r="F294" s="5">
        <v>305</v>
      </c>
      <c r="G294" s="5">
        <v>305</v>
      </c>
      <c r="H294" s="5">
        <v>2</v>
      </c>
      <c r="I294" s="5">
        <v>55</v>
      </c>
      <c r="J294" s="5">
        <f t="shared" si="29"/>
        <v>110</v>
      </c>
      <c r="K294" s="5">
        <v>1.8</v>
      </c>
      <c r="L294" s="5">
        <v>143</v>
      </c>
      <c r="M294" s="5">
        <f t="shared" si="30"/>
        <v>257.40000000000003</v>
      </c>
      <c r="N294" s="5">
        <v>3</v>
      </c>
      <c r="O294" s="5">
        <v>23.6</v>
      </c>
      <c r="P294" s="5">
        <f t="shared" si="34"/>
        <v>70.800000000000011</v>
      </c>
      <c r="Q294" s="5">
        <v>1</v>
      </c>
      <c r="R294" s="5">
        <v>1150</v>
      </c>
      <c r="S294" s="5">
        <v>1150</v>
      </c>
      <c r="T294" s="5">
        <v>6</v>
      </c>
      <c r="U294" s="5">
        <v>29.11</v>
      </c>
      <c r="V294" s="5">
        <f t="shared" si="31"/>
        <v>174.66</v>
      </c>
      <c r="W294" s="5">
        <f t="shared" si="32"/>
        <v>2067.86</v>
      </c>
      <c r="X294" s="5">
        <v>1600</v>
      </c>
      <c r="Y294" s="5"/>
      <c r="Z294" s="5">
        <f t="shared" si="33"/>
        <v>467.86000000000013</v>
      </c>
    </row>
    <row r="295" spans="1:26" ht="14.25">
      <c r="A295" s="25" t="s">
        <v>2417</v>
      </c>
      <c r="B295" s="27" t="s">
        <v>2418</v>
      </c>
      <c r="C295" s="5">
        <v>0</v>
      </c>
      <c r="D295" s="5">
        <f t="shared" si="28"/>
        <v>0</v>
      </c>
      <c r="E295" s="5">
        <v>1</v>
      </c>
      <c r="F295" s="5">
        <v>305</v>
      </c>
      <c r="G295" s="5">
        <v>305</v>
      </c>
      <c r="H295" s="5">
        <v>2</v>
      </c>
      <c r="I295" s="5">
        <v>55</v>
      </c>
      <c r="J295" s="5">
        <f t="shared" si="29"/>
        <v>110</v>
      </c>
      <c r="K295" s="5">
        <v>2.2000000000000002</v>
      </c>
      <c r="L295" s="5">
        <v>143</v>
      </c>
      <c r="M295" s="5">
        <f t="shared" si="30"/>
        <v>314.60000000000002</v>
      </c>
      <c r="N295" s="5">
        <v>3</v>
      </c>
      <c r="O295" s="5">
        <v>23.6</v>
      </c>
      <c r="P295" s="5">
        <f t="shared" si="34"/>
        <v>70.800000000000011</v>
      </c>
      <c r="Q295" s="5">
        <v>1</v>
      </c>
      <c r="R295" s="5">
        <v>1150</v>
      </c>
      <c r="S295" s="5">
        <v>1150</v>
      </c>
      <c r="T295" s="5">
        <v>8</v>
      </c>
      <c r="U295" s="5">
        <v>29.11</v>
      </c>
      <c r="V295" s="5">
        <f t="shared" si="31"/>
        <v>232.88</v>
      </c>
      <c r="W295" s="5">
        <f t="shared" si="32"/>
        <v>2183.2800000000002</v>
      </c>
      <c r="X295" s="5">
        <v>1600</v>
      </c>
      <c r="Y295" s="5"/>
      <c r="Z295" s="5">
        <f t="shared" si="33"/>
        <v>583.2800000000002</v>
      </c>
    </row>
    <row r="296" spans="1:26" ht="14.25">
      <c r="A296" s="25" t="s">
        <v>2419</v>
      </c>
      <c r="B296" s="27" t="s">
        <v>2420</v>
      </c>
      <c r="C296" s="5">
        <v>1</v>
      </c>
      <c r="D296" s="5">
        <f t="shared" si="28"/>
        <v>1629</v>
      </c>
      <c r="E296" s="5">
        <v>1</v>
      </c>
      <c r="F296" s="5">
        <v>305</v>
      </c>
      <c r="G296" s="5">
        <v>305</v>
      </c>
      <c r="H296" s="5">
        <v>2</v>
      </c>
      <c r="I296" s="5">
        <v>55</v>
      </c>
      <c r="J296" s="5">
        <f t="shared" si="29"/>
        <v>110</v>
      </c>
      <c r="K296" s="5">
        <v>1.8</v>
      </c>
      <c r="L296" s="5">
        <v>143</v>
      </c>
      <c r="M296" s="5">
        <f t="shared" si="30"/>
        <v>257.40000000000003</v>
      </c>
      <c r="N296" s="5">
        <v>3</v>
      </c>
      <c r="O296" s="5">
        <v>23.6</v>
      </c>
      <c r="P296" s="5">
        <f t="shared" si="34"/>
        <v>70.800000000000011</v>
      </c>
      <c r="Q296" s="5">
        <v>1</v>
      </c>
      <c r="R296" s="5">
        <v>1150</v>
      </c>
      <c r="S296" s="5">
        <v>1150</v>
      </c>
      <c r="T296" s="5">
        <v>5</v>
      </c>
      <c r="U296" s="5">
        <v>29.11</v>
      </c>
      <c r="V296" s="5">
        <f t="shared" si="31"/>
        <v>145.55000000000001</v>
      </c>
      <c r="W296" s="5">
        <f t="shared" si="32"/>
        <v>3667.7500000000005</v>
      </c>
      <c r="X296" s="5">
        <v>1600</v>
      </c>
      <c r="Y296" s="5"/>
      <c r="Z296" s="5">
        <f t="shared" si="33"/>
        <v>2067.7500000000005</v>
      </c>
    </row>
    <row r="297" spans="1:26" ht="14.25">
      <c r="A297" s="25" t="s">
        <v>2421</v>
      </c>
      <c r="B297" s="27" t="s">
        <v>2422</v>
      </c>
      <c r="C297" s="5">
        <v>1</v>
      </c>
      <c r="D297" s="5">
        <f t="shared" si="28"/>
        <v>1629</v>
      </c>
      <c r="E297" s="5">
        <v>1</v>
      </c>
      <c r="F297" s="5">
        <v>305</v>
      </c>
      <c r="G297" s="5">
        <v>305</v>
      </c>
      <c r="H297" s="5">
        <v>2</v>
      </c>
      <c r="I297" s="5">
        <v>55</v>
      </c>
      <c r="J297" s="5">
        <f t="shared" si="29"/>
        <v>110</v>
      </c>
      <c r="K297" s="5">
        <v>2.1</v>
      </c>
      <c r="L297" s="5">
        <v>143</v>
      </c>
      <c r="M297" s="5">
        <f t="shared" si="30"/>
        <v>300.3</v>
      </c>
      <c r="N297" s="5">
        <v>3</v>
      </c>
      <c r="O297" s="5">
        <v>23.6</v>
      </c>
      <c r="P297" s="5">
        <f t="shared" si="34"/>
        <v>70.800000000000011</v>
      </c>
      <c r="Q297" s="5">
        <v>1</v>
      </c>
      <c r="R297" s="5">
        <v>1150</v>
      </c>
      <c r="S297" s="5">
        <v>1150</v>
      </c>
      <c r="T297" s="5">
        <v>8</v>
      </c>
      <c r="U297" s="5">
        <v>29.11</v>
      </c>
      <c r="V297" s="5">
        <f t="shared" si="31"/>
        <v>232.88</v>
      </c>
      <c r="W297" s="5">
        <f t="shared" si="32"/>
        <v>3797.9800000000005</v>
      </c>
      <c r="X297" s="5">
        <v>1600</v>
      </c>
      <c r="Y297" s="5"/>
      <c r="Z297" s="5">
        <f t="shared" si="33"/>
        <v>2197.9800000000005</v>
      </c>
    </row>
    <row r="298" spans="1:26" ht="14.25">
      <c r="A298" s="25" t="s">
        <v>2423</v>
      </c>
      <c r="B298" s="27" t="s">
        <v>2424</v>
      </c>
      <c r="C298" s="5">
        <v>0</v>
      </c>
      <c r="D298" s="5">
        <f t="shared" si="28"/>
        <v>0</v>
      </c>
      <c r="E298" s="5">
        <v>1</v>
      </c>
      <c r="F298" s="5">
        <v>305</v>
      </c>
      <c r="G298" s="5">
        <v>305</v>
      </c>
      <c r="H298" s="5">
        <v>0</v>
      </c>
      <c r="I298" s="5">
        <v>55</v>
      </c>
      <c r="J298" s="5">
        <f t="shared" si="29"/>
        <v>0</v>
      </c>
      <c r="K298" s="5">
        <v>2</v>
      </c>
      <c r="L298" s="5">
        <v>143</v>
      </c>
      <c r="M298" s="5">
        <f t="shared" si="30"/>
        <v>286</v>
      </c>
      <c r="N298" s="5">
        <v>3</v>
      </c>
      <c r="O298" s="5">
        <v>23.6</v>
      </c>
      <c r="P298" s="5">
        <f t="shared" si="34"/>
        <v>70.800000000000011</v>
      </c>
      <c r="Q298" s="5">
        <v>1</v>
      </c>
      <c r="R298" s="5">
        <v>1150</v>
      </c>
      <c r="S298" s="5">
        <v>1150</v>
      </c>
      <c r="T298" s="5">
        <v>6</v>
      </c>
      <c r="U298" s="5">
        <v>29.11</v>
      </c>
      <c r="V298" s="5">
        <f t="shared" si="31"/>
        <v>174.66</v>
      </c>
      <c r="W298" s="5">
        <f t="shared" si="32"/>
        <v>1986.46</v>
      </c>
      <c r="X298" s="5">
        <v>1600</v>
      </c>
      <c r="Y298" s="5"/>
      <c r="Z298" s="5">
        <f t="shared" si="33"/>
        <v>386.46000000000004</v>
      </c>
    </row>
    <row r="299" spans="1:26" ht="14.25">
      <c r="A299" s="25" t="s">
        <v>2425</v>
      </c>
      <c r="B299" s="27" t="s">
        <v>2426</v>
      </c>
      <c r="C299" s="5">
        <v>0</v>
      </c>
      <c r="D299" s="5">
        <f t="shared" si="28"/>
        <v>0</v>
      </c>
      <c r="E299" s="5">
        <v>1</v>
      </c>
      <c r="F299" s="5">
        <v>305</v>
      </c>
      <c r="G299" s="5">
        <v>305</v>
      </c>
      <c r="H299" s="5">
        <v>0</v>
      </c>
      <c r="I299" s="5">
        <v>55</v>
      </c>
      <c r="J299" s="5">
        <f t="shared" si="29"/>
        <v>0</v>
      </c>
      <c r="K299" s="5">
        <v>1.8</v>
      </c>
      <c r="L299" s="5">
        <v>143</v>
      </c>
      <c r="M299" s="5">
        <f t="shared" si="30"/>
        <v>257.40000000000003</v>
      </c>
      <c r="N299" s="5">
        <v>3</v>
      </c>
      <c r="O299" s="5">
        <v>23.6</v>
      </c>
      <c r="P299" s="5">
        <f t="shared" si="34"/>
        <v>70.800000000000011</v>
      </c>
      <c r="Q299" s="5">
        <v>1</v>
      </c>
      <c r="R299" s="5">
        <v>1150</v>
      </c>
      <c r="S299" s="5">
        <v>1150</v>
      </c>
      <c r="T299" s="5">
        <v>8</v>
      </c>
      <c r="U299" s="5">
        <v>29.11</v>
      </c>
      <c r="V299" s="5">
        <f t="shared" si="31"/>
        <v>232.88</v>
      </c>
      <c r="W299" s="5">
        <f t="shared" si="32"/>
        <v>2016.08</v>
      </c>
      <c r="X299" s="5">
        <v>1600</v>
      </c>
      <c r="Y299" s="5"/>
      <c r="Z299" s="5">
        <f t="shared" si="33"/>
        <v>416.07999999999993</v>
      </c>
    </row>
    <row r="300" spans="1:26" ht="14.25">
      <c r="A300" s="25" t="s">
        <v>2427</v>
      </c>
      <c r="B300" s="27" t="s">
        <v>2428</v>
      </c>
      <c r="C300" s="5">
        <v>0</v>
      </c>
      <c r="D300" s="5">
        <f t="shared" si="28"/>
        <v>0</v>
      </c>
      <c r="E300" s="5">
        <v>1</v>
      </c>
      <c r="F300" s="5">
        <v>305</v>
      </c>
      <c r="G300" s="5">
        <v>200</v>
      </c>
      <c r="H300" s="5">
        <v>0</v>
      </c>
      <c r="I300" s="5">
        <v>55</v>
      </c>
      <c r="J300" s="5">
        <f t="shared" si="29"/>
        <v>0</v>
      </c>
      <c r="K300" s="5">
        <v>1.8</v>
      </c>
      <c r="L300" s="5">
        <v>143</v>
      </c>
      <c r="M300" s="5">
        <f t="shared" si="30"/>
        <v>257.40000000000003</v>
      </c>
      <c r="N300" s="5">
        <v>3</v>
      </c>
      <c r="O300" s="5">
        <v>23.6</v>
      </c>
      <c r="P300" s="5">
        <f t="shared" si="34"/>
        <v>70.800000000000011</v>
      </c>
      <c r="Q300" s="5">
        <v>1</v>
      </c>
      <c r="R300" s="5">
        <v>1150</v>
      </c>
      <c r="S300" s="5">
        <v>1150</v>
      </c>
      <c r="T300" s="5">
        <v>5</v>
      </c>
      <c r="U300" s="5">
        <v>29.11</v>
      </c>
      <c r="V300" s="5">
        <f t="shared" si="31"/>
        <v>145.55000000000001</v>
      </c>
      <c r="W300" s="5">
        <f t="shared" si="32"/>
        <v>1823.75</v>
      </c>
      <c r="X300" s="5">
        <v>1600</v>
      </c>
      <c r="Y300" s="5"/>
      <c r="Z300" s="5">
        <f t="shared" si="33"/>
        <v>223.75</v>
      </c>
    </row>
    <row r="301" spans="1:26" ht="14.25">
      <c r="A301" s="25" t="s">
        <v>2429</v>
      </c>
      <c r="B301" s="30" t="s">
        <v>2430</v>
      </c>
      <c r="C301" s="5">
        <v>0</v>
      </c>
      <c r="D301" s="5">
        <f t="shared" si="28"/>
        <v>0</v>
      </c>
      <c r="E301" s="5">
        <v>1</v>
      </c>
      <c r="F301" s="5">
        <v>305</v>
      </c>
      <c r="G301" s="5">
        <v>305</v>
      </c>
      <c r="H301" s="5">
        <v>0</v>
      </c>
      <c r="I301" s="5">
        <v>55</v>
      </c>
      <c r="J301" s="5">
        <f t="shared" si="29"/>
        <v>0</v>
      </c>
      <c r="K301" s="5">
        <v>1.9</v>
      </c>
      <c r="L301" s="5">
        <v>143</v>
      </c>
      <c r="M301" s="5">
        <f t="shared" si="30"/>
        <v>271.7</v>
      </c>
      <c r="N301" s="5">
        <v>3</v>
      </c>
      <c r="O301" s="5">
        <v>23.6</v>
      </c>
      <c r="P301" s="5">
        <f t="shared" si="34"/>
        <v>70.800000000000011</v>
      </c>
      <c r="Q301" s="5">
        <v>1</v>
      </c>
      <c r="R301" s="5">
        <v>1150</v>
      </c>
      <c r="S301" s="5">
        <v>1150</v>
      </c>
      <c r="T301" s="5">
        <v>7</v>
      </c>
      <c r="U301" s="5">
        <v>29.11</v>
      </c>
      <c r="V301" s="5">
        <f t="shared" si="31"/>
        <v>203.77</v>
      </c>
      <c r="W301" s="5">
        <f t="shared" si="32"/>
        <v>2001.27</v>
      </c>
      <c r="X301" s="5">
        <v>1600</v>
      </c>
      <c r="Y301" s="5"/>
      <c r="Z301" s="5">
        <f t="shared" si="33"/>
        <v>401.27</v>
      </c>
    </row>
    <row r="302" spans="1:26" ht="14.25">
      <c r="A302" s="25" t="s">
        <v>2431</v>
      </c>
      <c r="B302" s="30" t="s">
        <v>2432</v>
      </c>
      <c r="C302" s="5">
        <v>0</v>
      </c>
      <c r="D302" s="5">
        <f t="shared" si="28"/>
        <v>0</v>
      </c>
      <c r="E302" s="5">
        <v>1</v>
      </c>
      <c r="F302" s="5">
        <v>305</v>
      </c>
      <c r="G302" s="5">
        <v>305</v>
      </c>
      <c r="H302" s="5">
        <v>2</v>
      </c>
      <c r="I302" s="5">
        <v>55</v>
      </c>
      <c r="J302" s="5">
        <f t="shared" si="29"/>
        <v>110</v>
      </c>
      <c r="K302" s="5">
        <v>1.5</v>
      </c>
      <c r="L302" s="5">
        <v>143</v>
      </c>
      <c r="M302" s="5">
        <f t="shared" si="30"/>
        <v>214.5</v>
      </c>
      <c r="N302" s="5">
        <v>3</v>
      </c>
      <c r="O302" s="5">
        <v>23.6</v>
      </c>
      <c r="P302" s="5">
        <f t="shared" si="34"/>
        <v>70.800000000000011</v>
      </c>
      <c r="Q302" s="5">
        <v>1</v>
      </c>
      <c r="R302" s="5">
        <v>1150</v>
      </c>
      <c r="S302" s="5">
        <v>1150</v>
      </c>
      <c r="T302" s="5">
        <v>7</v>
      </c>
      <c r="U302" s="5">
        <v>29.11</v>
      </c>
      <c r="V302" s="5">
        <f t="shared" si="31"/>
        <v>203.77</v>
      </c>
      <c r="W302" s="5">
        <f t="shared" si="32"/>
        <v>2054.0700000000002</v>
      </c>
      <c r="X302" s="5">
        <v>1600</v>
      </c>
      <c r="Y302" s="5"/>
      <c r="Z302" s="5">
        <f t="shared" si="33"/>
        <v>454.07000000000016</v>
      </c>
    </row>
    <row r="303" spans="1:26" ht="14.25">
      <c r="A303" s="25" t="s">
        <v>2433</v>
      </c>
      <c r="B303" s="30" t="s">
        <v>2434</v>
      </c>
      <c r="C303" s="5">
        <v>1</v>
      </c>
      <c r="D303" s="5">
        <f t="shared" si="28"/>
        <v>1629</v>
      </c>
      <c r="E303" s="5">
        <v>1</v>
      </c>
      <c r="F303" s="5">
        <v>305</v>
      </c>
      <c r="G303" s="5">
        <v>305</v>
      </c>
      <c r="H303" s="5">
        <v>2</v>
      </c>
      <c r="I303" s="5">
        <v>55</v>
      </c>
      <c r="J303" s="5">
        <f t="shared" si="29"/>
        <v>110</v>
      </c>
      <c r="K303" s="5">
        <v>1.5</v>
      </c>
      <c r="L303" s="5">
        <v>143</v>
      </c>
      <c r="M303" s="5">
        <f t="shared" si="30"/>
        <v>214.5</v>
      </c>
      <c r="N303" s="5">
        <v>3</v>
      </c>
      <c r="O303" s="5">
        <v>23.6</v>
      </c>
      <c r="P303" s="5">
        <f t="shared" si="34"/>
        <v>70.800000000000011</v>
      </c>
      <c r="Q303" s="5">
        <v>1</v>
      </c>
      <c r="R303" s="5">
        <v>1150</v>
      </c>
      <c r="S303" s="5">
        <v>1150</v>
      </c>
      <c r="T303" s="5">
        <v>6</v>
      </c>
      <c r="U303" s="5">
        <v>29.11</v>
      </c>
      <c r="V303" s="5">
        <f t="shared" si="31"/>
        <v>174.66</v>
      </c>
      <c r="W303" s="5">
        <f t="shared" si="32"/>
        <v>3653.96</v>
      </c>
      <c r="X303" s="5">
        <v>1600</v>
      </c>
      <c r="Y303" s="5"/>
      <c r="Z303" s="5">
        <f t="shared" si="33"/>
        <v>2053.96</v>
      </c>
    </row>
    <row r="304" spans="1:26" ht="14.25">
      <c r="A304" s="25" t="s">
        <v>2435</v>
      </c>
      <c r="B304" s="30" t="s">
        <v>2436</v>
      </c>
      <c r="C304" s="5">
        <v>0</v>
      </c>
      <c r="D304" s="5">
        <f t="shared" si="28"/>
        <v>0</v>
      </c>
      <c r="E304" s="5">
        <v>1</v>
      </c>
      <c r="F304" s="5">
        <v>305</v>
      </c>
      <c r="G304" s="5">
        <v>305</v>
      </c>
      <c r="H304" s="5">
        <v>2</v>
      </c>
      <c r="I304" s="5">
        <v>55</v>
      </c>
      <c r="J304" s="5">
        <f t="shared" si="29"/>
        <v>110</v>
      </c>
      <c r="K304" s="5">
        <v>1.6</v>
      </c>
      <c r="L304" s="5">
        <v>143</v>
      </c>
      <c r="M304" s="5">
        <f t="shared" si="30"/>
        <v>228.8</v>
      </c>
      <c r="N304" s="5">
        <v>3</v>
      </c>
      <c r="O304" s="5">
        <v>23.6</v>
      </c>
      <c r="P304" s="5">
        <f t="shared" si="34"/>
        <v>70.800000000000011</v>
      </c>
      <c r="Q304" s="5">
        <v>1</v>
      </c>
      <c r="R304" s="5">
        <v>1150</v>
      </c>
      <c r="S304" s="5">
        <v>1150</v>
      </c>
      <c r="T304" s="5">
        <v>8</v>
      </c>
      <c r="U304" s="5">
        <v>29.11</v>
      </c>
      <c r="V304" s="5">
        <f t="shared" si="31"/>
        <v>232.88</v>
      </c>
      <c r="W304" s="5">
        <f t="shared" si="32"/>
        <v>2097.48</v>
      </c>
      <c r="X304" s="5">
        <v>1600</v>
      </c>
      <c r="Y304" s="5"/>
      <c r="Z304" s="5">
        <f t="shared" si="33"/>
        <v>497.48</v>
      </c>
    </row>
    <row r="305" spans="1:26" ht="14.25">
      <c r="A305" s="25" t="s">
        <v>2437</v>
      </c>
      <c r="B305" s="30" t="s">
        <v>2376</v>
      </c>
      <c r="C305" s="5">
        <v>0</v>
      </c>
      <c r="D305" s="5">
        <f t="shared" si="28"/>
        <v>0</v>
      </c>
      <c r="E305" s="5">
        <v>0.5</v>
      </c>
      <c r="F305" s="5">
        <v>305</v>
      </c>
      <c r="G305" s="5">
        <v>200</v>
      </c>
      <c r="H305" s="5">
        <v>0</v>
      </c>
      <c r="I305" s="5">
        <v>55</v>
      </c>
      <c r="J305" s="5">
        <f t="shared" si="29"/>
        <v>0</v>
      </c>
      <c r="K305" s="5">
        <v>1.8</v>
      </c>
      <c r="L305" s="5">
        <v>143</v>
      </c>
      <c r="M305" s="5">
        <f t="shared" si="30"/>
        <v>257.40000000000003</v>
      </c>
      <c r="N305" s="5">
        <v>3</v>
      </c>
      <c r="O305" s="5">
        <v>23.6</v>
      </c>
      <c r="P305" s="5">
        <f t="shared" si="34"/>
        <v>70.800000000000011</v>
      </c>
      <c r="Q305" s="5">
        <v>1</v>
      </c>
      <c r="R305" s="5">
        <v>1150</v>
      </c>
      <c r="S305" s="5">
        <v>1150</v>
      </c>
      <c r="T305" s="5">
        <v>5</v>
      </c>
      <c r="U305" s="5">
        <v>29.11</v>
      </c>
      <c r="V305" s="5">
        <f t="shared" si="31"/>
        <v>145.55000000000001</v>
      </c>
      <c r="W305" s="5">
        <f t="shared" si="32"/>
        <v>1823.75</v>
      </c>
      <c r="X305" s="5">
        <v>1600</v>
      </c>
      <c r="Y305" s="5"/>
      <c r="Z305" s="5">
        <f t="shared" si="33"/>
        <v>223.75</v>
      </c>
    </row>
    <row r="306" spans="1:26" ht="14.25">
      <c r="A306" s="25" t="s">
        <v>2438</v>
      </c>
      <c r="B306" s="30" t="s">
        <v>2439</v>
      </c>
      <c r="C306" s="5">
        <v>0</v>
      </c>
      <c r="D306" s="5">
        <f t="shared" si="28"/>
        <v>0</v>
      </c>
      <c r="E306" s="5">
        <v>0.5</v>
      </c>
      <c r="F306" s="5">
        <v>305</v>
      </c>
      <c r="G306" s="5">
        <v>200</v>
      </c>
      <c r="H306" s="5">
        <v>0</v>
      </c>
      <c r="I306" s="5">
        <v>55</v>
      </c>
      <c r="J306" s="5">
        <f t="shared" si="29"/>
        <v>0</v>
      </c>
      <c r="K306" s="5">
        <v>1.9</v>
      </c>
      <c r="L306" s="5">
        <v>143</v>
      </c>
      <c r="M306" s="5">
        <f t="shared" si="30"/>
        <v>271.7</v>
      </c>
      <c r="N306" s="5">
        <v>3</v>
      </c>
      <c r="O306" s="5">
        <v>23.6</v>
      </c>
      <c r="P306" s="5">
        <f t="shared" si="34"/>
        <v>70.800000000000011</v>
      </c>
      <c r="Q306" s="5">
        <v>1</v>
      </c>
      <c r="R306" s="5">
        <v>1150</v>
      </c>
      <c r="S306" s="5">
        <v>1150</v>
      </c>
      <c r="T306" s="5">
        <v>8</v>
      </c>
      <c r="U306" s="5">
        <v>29.11</v>
      </c>
      <c r="V306" s="5">
        <f t="shared" si="31"/>
        <v>232.88</v>
      </c>
      <c r="W306" s="5">
        <f t="shared" si="32"/>
        <v>1925.38</v>
      </c>
      <c r="X306" s="5">
        <v>1600</v>
      </c>
      <c r="Y306" s="5"/>
      <c r="Z306" s="5">
        <f t="shared" si="33"/>
        <v>325.38000000000011</v>
      </c>
    </row>
    <row r="307" spans="1:26" ht="14.25">
      <c r="A307" s="25" t="s">
        <v>2440</v>
      </c>
      <c r="B307" s="30" t="s">
        <v>797</v>
      </c>
      <c r="C307" s="5">
        <v>0</v>
      </c>
      <c r="D307" s="5">
        <f t="shared" si="28"/>
        <v>0</v>
      </c>
      <c r="E307" s="5">
        <v>0.5</v>
      </c>
      <c r="F307" s="5">
        <v>305</v>
      </c>
      <c r="G307" s="5">
        <v>200</v>
      </c>
      <c r="H307" s="5">
        <v>0</v>
      </c>
      <c r="I307" s="5">
        <v>55</v>
      </c>
      <c r="J307" s="5">
        <f t="shared" si="29"/>
        <v>0</v>
      </c>
      <c r="K307" s="5">
        <v>1.8</v>
      </c>
      <c r="L307" s="5">
        <v>143</v>
      </c>
      <c r="M307" s="5">
        <f t="shared" si="30"/>
        <v>257.40000000000003</v>
      </c>
      <c r="N307" s="5">
        <v>3</v>
      </c>
      <c r="O307" s="5">
        <v>23.6</v>
      </c>
      <c r="P307" s="5">
        <f t="shared" si="34"/>
        <v>70.800000000000011</v>
      </c>
      <c r="Q307" s="5">
        <v>1</v>
      </c>
      <c r="R307" s="5">
        <v>1150</v>
      </c>
      <c r="S307" s="5">
        <v>1150</v>
      </c>
      <c r="T307" s="5">
        <v>6</v>
      </c>
      <c r="U307" s="5">
        <v>29.11</v>
      </c>
      <c r="V307" s="5">
        <f t="shared" si="31"/>
        <v>174.66</v>
      </c>
      <c r="W307" s="5">
        <f t="shared" si="32"/>
        <v>1852.8600000000001</v>
      </c>
      <c r="X307" s="5">
        <v>1600</v>
      </c>
      <c r="Y307" s="5"/>
      <c r="Z307" s="5">
        <f t="shared" si="33"/>
        <v>252.86000000000013</v>
      </c>
    </row>
    <row r="308" spans="1:26" ht="14.25">
      <c r="A308" s="25" t="s">
        <v>2441</v>
      </c>
      <c r="B308" s="30" t="s">
        <v>2442</v>
      </c>
      <c r="C308" s="5">
        <v>0</v>
      </c>
      <c r="D308" s="5">
        <f t="shared" si="28"/>
        <v>0</v>
      </c>
      <c r="E308" s="5">
        <v>0.5</v>
      </c>
      <c r="F308" s="5">
        <v>305</v>
      </c>
      <c r="G308" s="5">
        <v>200</v>
      </c>
      <c r="H308" s="5">
        <v>0</v>
      </c>
      <c r="I308" s="5">
        <v>55</v>
      </c>
      <c r="J308" s="5">
        <f t="shared" si="29"/>
        <v>0</v>
      </c>
      <c r="K308" s="5">
        <v>1.5</v>
      </c>
      <c r="L308" s="5">
        <v>143</v>
      </c>
      <c r="M308" s="5">
        <f t="shared" si="30"/>
        <v>214.5</v>
      </c>
      <c r="N308" s="5">
        <v>3</v>
      </c>
      <c r="O308" s="5">
        <v>23.6</v>
      </c>
      <c r="P308" s="5">
        <f t="shared" si="34"/>
        <v>70.800000000000011</v>
      </c>
      <c r="Q308" s="5">
        <v>1</v>
      </c>
      <c r="R308" s="5">
        <v>1150</v>
      </c>
      <c r="S308" s="5">
        <v>1150</v>
      </c>
      <c r="T308" s="5">
        <v>7</v>
      </c>
      <c r="U308" s="5">
        <v>29.11</v>
      </c>
      <c r="V308" s="5">
        <f t="shared" si="31"/>
        <v>203.77</v>
      </c>
      <c r="W308" s="5">
        <f t="shared" si="32"/>
        <v>1839.07</v>
      </c>
      <c r="X308" s="5">
        <v>1600</v>
      </c>
      <c r="Y308" s="5"/>
      <c r="Z308" s="5">
        <f t="shared" si="33"/>
        <v>239.06999999999994</v>
      </c>
    </row>
    <row r="309" spans="1:26" ht="14.25">
      <c r="A309" s="25" t="s">
        <v>2443</v>
      </c>
      <c r="B309" s="30" t="s">
        <v>2444</v>
      </c>
      <c r="C309" s="5">
        <v>0</v>
      </c>
      <c r="D309" s="5">
        <f t="shared" si="28"/>
        <v>0</v>
      </c>
      <c r="E309" s="5">
        <v>0.5</v>
      </c>
      <c r="F309" s="5">
        <v>305</v>
      </c>
      <c r="G309" s="5">
        <v>200</v>
      </c>
      <c r="H309" s="5">
        <v>0</v>
      </c>
      <c r="I309" s="5">
        <v>55</v>
      </c>
      <c r="J309" s="5">
        <f t="shared" si="29"/>
        <v>0</v>
      </c>
      <c r="K309" s="5">
        <v>1.8</v>
      </c>
      <c r="L309" s="5">
        <v>143</v>
      </c>
      <c r="M309" s="5">
        <f t="shared" si="30"/>
        <v>257.40000000000003</v>
      </c>
      <c r="N309" s="5">
        <v>3</v>
      </c>
      <c r="O309" s="5">
        <v>23.6</v>
      </c>
      <c r="P309" s="5">
        <f t="shared" si="34"/>
        <v>70.800000000000011</v>
      </c>
      <c r="Q309" s="5">
        <v>1</v>
      </c>
      <c r="R309" s="5">
        <v>1150</v>
      </c>
      <c r="S309" s="5">
        <v>1150</v>
      </c>
      <c r="T309" s="5">
        <v>8</v>
      </c>
      <c r="U309" s="5">
        <v>29.11</v>
      </c>
      <c r="V309" s="5">
        <f t="shared" si="31"/>
        <v>232.88</v>
      </c>
      <c r="W309" s="5">
        <f t="shared" si="32"/>
        <v>1911.08</v>
      </c>
      <c r="X309" s="5">
        <v>1600</v>
      </c>
      <c r="Y309" s="5"/>
      <c r="Z309" s="5">
        <f t="shared" si="33"/>
        <v>311.07999999999993</v>
      </c>
    </row>
    <row r="310" spans="1:26" ht="14.25">
      <c r="A310" s="25" t="s">
        <v>2445</v>
      </c>
      <c r="B310" s="30" t="s">
        <v>2446</v>
      </c>
      <c r="C310" s="5">
        <v>0</v>
      </c>
      <c r="D310" s="5">
        <f t="shared" si="28"/>
        <v>0</v>
      </c>
      <c r="E310" s="5">
        <v>0.5</v>
      </c>
      <c r="F310" s="5">
        <v>305</v>
      </c>
      <c r="G310" s="5">
        <v>200</v>
      </c>
      <c r="H310" s="5">
        <v>0</v>
      </c>
      <c r="I310" s="5">
        <v>55</v>
      </c>
      <c r="J310" s="5">
        <f t="shared" si="29"/>
        <v>0</v>
      </c>
      <c r="K310" s="5">
        <v>1.6</v>
      </c>
      <c r="L310" s="5">
        <v>143</v>
      </c>
      <c r="M310" s="5">
        <f t="shared" si="30"/>
        <v>228.8</v>
      </c>
      <c r="N310" s="5">
        <v>3</v>
      </c>
      <c r="O310" s="5">
        <v>23.6</v>
      </c>
      <c r="P310" s="5">
        <f t="shared" si="34"/>
        <v>70.800000000000011</v>
      </c>
      <c r="Q310" s="5">
        <v>1</v>
      </c>
      <c r="R310" s="5">
        <v>1150</v>
      </c>
      <c r="S310" s="5">
        <v>1150</v>
      </c>
      <c r="T310" s="5">
        <v>5</v>
      </c>
      <c r="U310" s="5">
        <v>29.11</v>
      </c>
      <c r="V310" s="5">
        <f t="shared" si="31"/>
        <v>145.55000000000001</v>
      </c>
      <c r="W310" s="5">
        <f t="shared" si="32"/>
        <v>1795.1499999999999</v>
      </c>
      <c r="X310" s="5">
        <v>1600</v>
      </c>
      <c r="Y310" s="5"/>
      <c r="Z310" s="5">
        <f t="shared" si="33"/>
        <v>195.14999999999986</v>
      </c>
    </row>
    <row r="311" spans="1:26" ht="14.25">
      <c r="A311" s="25" t="s">
        <v>2447</v>
      </c>
      <c r="B311" s="30" t="s">
        <v>2448</v>
      </c>
      <c r="C311" s="5">
        <v>0</v>
      </c>
      <c r="D311" s="5">
        <f t="shared" si="28"/>
        <v>0</v>
      </c>
      <c r="E311" s="5">
        <v>1</v>
      </c>
      <c r="F311" s="5">
        <v>305</v>
      </c>
      <c r="G311" s="5">
        <v>305</v>
      </c>
      <c r="H311" s="5">
        <v>0</v>
      </c>
      <c r="I311" s="5">
        <v>55</v>
      </c>
      <c r="J311" s="5">
        <f t="shared" si="29"/>
        <v>0</v>
      </c>
      <c r="K311" s="5">
        <v>1.5</v>
      </c>
      <c r="L311" s="5">
        <v>143</v>
      </c>
      <c r="M311" s="5">
        <f t="shared" si="30"/>
        <v>214.5</v>
      </c>
      <c r="N311" s="5">
        <v>3</v>
      </c>
      <c r="O311" s="5">
        <v>23.6</v>
      </c>
      <c r="P311" s="5">
        <f t="shared" si="34"/>
        <v>70.800000000000011</v>
      </c>
      <c r="Q311" s="5">
        <v>1</v>
      </c>
      <c r="R311" s="5">
        <v>1150</v>
      </c>
      <c r="S311" s="5">
        <v>1150</v>
      </c>
      <c r="T311" s="5">
        <v>7</v>
      </c>
      <c r="U311" s="5">
        <v>29.11</v>
      </c>
      <c r="V311" s="5">
        <f t="shared" si="31"/>
        <v>203.77</v>
      </c>
      <c r="W311" s="5">
        <f t="shared" si="32"/>
        <v>1944.07</v>
      </c>
      <c r="X311" s="5">
        <v>1600</v>
      </c>
      <c r="Y311" s="5"/>
      <c r="Z311" s="5">
        <f t="shared" si="33"/>
        <v>344.06999999999994</v>
      </c>
    </row>
    <row r="312" spans="1:26" ht="14.25">
      <c r="A312" s="25" t="s">
        <v>2449</v>
      </c>
      <c r="B312" s="30" t="s">
        <v>2450</v>
      </c>
      <c r="C312" s="5">
        <v>0</v>
      </c>
      <c r="D312" s="5">
        <f t="shared" si="28"/>
        <v>0</v>
      </c>
      <c r="E312" s="5">
        <v>1</v>
      </c>
      <c r="F312" s="5">
        <v>305</v>
      </c>
      <c r="G312" s="5">
        <v>305</v>
      </c>
      <c r="H312" s="5">
        <v>0</v>
      </c>
      <c r="I312" s="5">
        <v>55</v>
      </c>
      <c r="J312" s="5">
        <f t="shared" si="29"/>
        <v>0</v>
      </c>
      <c r="K312" s="5">
        <v>1.8</v>
      </c>
      <c r="L312" s="5">
        <v>143</v>
      </c>
      <c r="M312" s="5">
        <f t="shared" si="30"/>
        <v>257.40000000000003</v>
      </c>
      <c r="N312" s="5">
        <v>3</v>
      </c>
      <c r="O312" s="5">
        <v>23.6</v>
      </c>
      <c r="P312" s="5">
        <f t="shared" si="34"/>
        <v>70.800000000000011</v>
      </c>
      <c r="Q312" s="5">
        <v>1</v>
      </c>
      <c r="R312" s="5">
        <v>1150</v>
      </c>
      <c r="S312" s="5">
        <v>1150</v>
      </c>
      <c r="T312" s="5">
        <v>7</v>
      </c>
      <c r="U312" s="5">
        <v>29.11</v>
      </c>
      <c r="V312" s="5">
        <f t="shared" si="31"/>
        <v>203.77</v>
      </c>
      <c r="W312" s="5">
        <f t="shared" si="32"/>
        <v>1986.97</v>
      </c>
      <c r="X312" s="5">
        <v>1600</v>
      </c>
      <c r="Y312" s="5"/>
      <c r="Z312" s="5">
        <f t="shared" si="33"/>
        <v>386.97</v>
      </c>
    </row>
    <row r="313" spans="1:26" ht="14.25">
      <c r="A313" s="25" t="s">
        <v>2451</v>
      </c>
      <c r="B313" s="30" t="s">
        <v>2452</v>
      </c>
      <c r="C313" s="5">
        <v>1</v>
      </c>
      <c r="D313" s="5">
        <f t="shared" si="28"/>
        <v>1629</v>
      </c>
      <c r="E313" s="5">
        <v>1</v>
      </c>
      <c r="F313" s="5">
        <v>305</v>
      </c>
      <c r="G313" s="5">
        <v>305</v>
      </c>
      <c r="H313" s="5">
        <v>0</v>
      </c>
      <c r="I313" s="5">
        <v>55</v>
      </c>
      <c r="J313" s="5">
        <f t="shared" si="29"/>
        <v>0</v>
      </c>
      <c r="K313" s="5">
        <v>1.8</v>
      </c>
      <c r="L313" s="5">
        <v>143</v>
      </c>
      <c r="M313" s="5">
        <f t="shared" si="30"/>
        <v>257.40000000000003</v>
      </c>
      <c r="N313" s="5">
        <v>3</v>
      </c>
      <c r="O313" s="5">
        <v>23.6</v>
      </c>
      <c r="P313" s="5">
        <f t="shared" si="34"/>
        <v>70.800000000000011</v>
      </c>
      <c r="Q313" s="5">
        <v>1</v>
      </c>
      <c r="R313" s="5">
        <v>1150</v>
      </c>
      <c r="S313" s="5">
        <v>1150</v>
      </c>
      <c r="T313" s="5">
        <v>6</v>
      </c>
      <c r="U313" s="5">
        <v>29.11</v>
      </c>
      <c r="V313" s="5">
        <f t="shared" si="31"/>
        <v>174.66</v>
      </c>
      <c r="W313" s="5">
        <f t="shared" si="32"/>
        <v>3586.86</v>
      </c>
      <c r="X313" s="5">
        <v>1600</v>
      </c>
      <c r="Y313" s="5"/>
      <c r="Z313" s="5">
        <f t="shared" si="33"/>
        <v>1986.8600000000001</v>
      </c>
    </row>
    <row r="314" spans="1:26" ht="14.25">
      <c r="A314" s="25" t="s">
        <v>2453</v>
      </c>
      <c r="B314" s="30" t="s">
        <v>2454</v>
      </c>
      <c r="C314" s="5">
        <v>0</v>
      </c>
      <c r="D314" s="5">
        <f t="shared" si="28"/>
        <v>0</v>
      </c>
      <c r="E314" s="5">
        <v>1</v>
      </c>
      <c r="F314" s="5">
        <v>305</v>
      </c>
      <c r="G314" s="5">
        <v>305</v>
      </c>
      <c r="H314" s="5">
        <v>0</v>
      </c>
      <c r="I314" s="5">
        <v>55</v>
      </c>
      <c r="J314" s="5">
        <f t="shared" si="29"/>
        <v>0</v>
      </c>
      <c r="K314" s="5">
        <v>1.9</v>
      </c>
      <c r="L314" s="5">
        <v>143</v>
      </c>
      <c r="M314" s="5">
        <f t="shared" si="30"/>
        <v>271.7</v>
      </c>
      <c r="N314" s="5">
        <v>3</v>
      </c>
      <c r="O314" s="5">
        <v>23.6</v>
      </c>
      <c r="P314" s="5">
        <f t="shared" si="34"/>
        <v>70.800000000000011</v>
      </c>
      <c r="Q314" s="5">
        <v>1</v>
      </c>
      <c r="R314" s="5">
        <v>1150</v>
      </c>
      <c r="S314" s="5">
        <v>1150</v>
      </c>
      <c r="T314" s="5">
        <v>8</v>
      </c>
      <c r="U314" s="5">
        <v>29.11</v>
      </c>
      <c r="V314" s="5">
        <f t="shared" si="31"/>
        <v>232.88</v>
      </c>
      <c r="W314" s="5">
        <f t="shared" si="32"/>
        <v>2030.38</v>
      </c>
      <c r="X314" s="5">
        <v>1600</v>
      </c>
      <c r="Y314" s="5"/>
      <c r="Z314" s="5">
        <f t="shared" si="33"/>
        <v>430.38000000000011</v>
      </c>
    </row>
    <row r="315" spans="1:26" ht="14.25">
      <c r="A315" s="25" t="s">
        <v>2455</v>
      </c>
      <c r="B315" s="30" t="s">
        <v>2456</v>
      </c>
      <c r="C315" s="5">
        <v>0</v>
      </c>
      <c r="D315" s="5">
        <f t="shared" si="28"/>
        <v>0</v>
      </c>
      <c r="E315" s="5">
        <v>1</v>
      </c>
      <c r="F315" s="5">
        <v>305</v>
      </c>
      <c r="G315" s="5">
        <v>305</v>
      </c>
      <c r="H315" s="5">
        <v>0</v>
      </c>
      <c r="I315" s="5">
        <v>55</v>
      </c>
      <c r="J315" s="5">
        <f t="shared" si="29"/>
        <v>0</v>
      </c>
      <c r="K315" s="5">
        <v>1.8</v>
      </c>
      <c r="L315" s="5">
        <v>143</v>
      </c>
      <c r="M315" s="5">
        <f t="shared" si="30"/>
        <v>257.40000000000003</v>
      </c>
      <c r="N315" s="5">
        <v>3</v>
      </c>
      <c r="O315" s="5">
        <v>23.6</v>
      </c>
      <c r="P315" s="5">
        <f t="shared" si="34"/>
        <v>70.800000000000011</v>
      </c>
      <c r="Q315" s="5">
        <v>1</v>
      </c>
      <c r="R315" s="5">
        <v>1150</v>
      </c>
      <c r="S315" s="5">
        <v>1150</v>
      </c>
      <c r="T315" s="5">
        <v>5</v>
      </c>
      <c r="U315" s="5">
        <v>29.11</v>
      </c>
      <c r="V315" s="5">
        <f t="shared" si="31"/>
        <v>145.55000000000001</v>
      </c>
      <c r="W315" s="5">
        <f t="shared" si="32"/>
        <v>1928.75</v>
      </c>
      <c r="X315" s="5">
        <v>1600</v>
      </c>
      <c r="Y315" s="5"/>
      <c r="Z315" s="5">
        <f t="shared" si="33"/>
        <v>328.75</v>
      </c>
    </row>
    <row r="316" spans="1:26" ht="14.25">
      <c r="A316" s="25" t="s">
        <v>2457</v>
      </c>
      <c r="B316" s="30" t="s">
        <v>2458</v>
      </c>
      <c r="C316" s="5">
        <v>0</v>
      </c>
      <c r="D316" s="5">
        <f t="shared" si="28"/>
        <v>0</v>
      </c>
      <c r="E316" s="5">
        <v>1</v>
      </c>
      <c r="F316" s="5">
        <v>305</v>
      </c>
      <c r="G316" s="5">
        <v>305</v>
      </c>
      <c r="H316" s="5">
        <v>2</v>
      </c>
      <c r="I316" s="5">
        <v>55</v>
      </c>
      <c r="J316" s="5">
        <f t="shared" si="29"/>
        <v>110</v>
      </c>
      <c r="K316" s="5">
        <v>2.2000000000000002</v>
      </c>
      <c r="L316" s="5">
        <v>143</v>
      </c>
      <c r="M316" s="5">
        <f t="shared" si="30"/>
        <v>314.60000000000002</v>
      </c>
      <c r="N316" s="5">
        <v>3</v>
      </c>
      <c r="O316" s="5">
        <v>23.6</v>
      </c>
      <c r="P316" s="5">
        <f t="shared" si="34"/>
        <v>70.800000000000011</v>
      </c>
      <c r="Q316" s="5">
        <v>1</v>
      </c>
      <c r="R316" s="5">
        <v>1150</v>
      </c>
      <c r="S316" s="5">
        <v>1150</v>
      </c>
      <c r="T316" s="5">
        <v>8</v>
      </c>
      <c r="U316" s="5">
        <v>29.11</v>
      </c>
      <c r="V316" s="5">
        <f t="shared" si="31"/>
        <v>232.88</v>
      </c>
      <c r="W316" s="5">
        <f t="shared" si="32"/>
        <v>2183.2800000000002</v>
      </c>
      <c r="X316" s="5">
        <v>1600</v>
      </c>
      <c r="Y316" s="5"/>
      <c r="Z316" s="5">
        <f t="shared" si="33"/>
        <v>583.2800000000002</v>
      </c>
    </row>
    <row r="317" spans="1:26" ht="14.25">
      <c r="A317" s="25" t="s">
        <v>2459</v>
      </c>
      <c r="B317" s="30" t="s">
        <v>2460</v>
      </c>
      <c r="C317" s="5">
        <v>1</v>
      </c>
      <c r="D317" s="5">
        <f t="shared" si="28"/>
        <v>1629</v>
      </c>
      <c r="E317" s="5">
        <v>1</v>
      </c>
      <c r="F317" s="5">
        <v>305</v>
      </c>
      <c r="G317" s="5">
        <v>305</v>
      </c>
      <c r="H317" s="5">
        <v>2</v>
      </c>
      <c r="I317" s="5">
        <v>55</v>
      </c>
      <c r="J317" s="5">
        <f t="shared" si="29"/>
        <v>110</v>
      </c>
      <c r="K317" s="5">
        <v>1.8</v>
      </c>
      <c r="L317" s="5">
        <v>143</v>
      </c>
      <c r="M317" s="5">
        <f t="shared" si="30"/>
        <v>257.40000000000003</v>
      </c>
      <c r="N317" s="5">
        <v>3</v>
      </c>
      <c r="O317" s="5">
        <v>23.6</v>
      </c>
      <c r="P317" s="5">
        <f t="shared" si="34"/>
        <v>70.800000000000011</v>
      </c>
      <c r="Q317" s="5">
        <v>1</v>
      </c>
      <c r="R317" s="5">
        <v>1150</v>
      </c>
      <c r="S317" s="5">
        <v>1150</v>
      </c>
      <c r="T317" s="5">
        <v>6</v>
      </c>
      <c r="U317" s="5">
        <v>29.11</v>
      </c>
      <c r="V317" s="5">
        <f t="shared" si="31"/>
        <v>174.66</v>
      </c>
      <c r="W317" s="5">
        <f t="shared" si="32"/>
        <v>3696.86</v>
      </c>
      <c r="X317" s="5">
        <v>1600</v>
      </c>
      <c r="Y317" s="5"/>
      <c r="Z317" s="5">
        <f t="shared" si="33"/>
        <v>2096.86</v>
      </c>
    </row>
    <row r="318" spans="1:26" ht="14.25">
      <c r="A318" s="25" t="s">
        <v>2461</v>
      </c>
      <c r="B318" s="30" t="s">
        <v>2462</v>
      </c>
      <c r="C318" s="5">
        <v>1</v>
      </c>
      <c r="D318" s="5">
        <f t="shared" si="28"/>
        <v>1629</v>
      </c>
      <c r="E318" s="5">
        <v>1</v>
      </c>
      <c r="F318" s="5">
        <v>305</v>
      </c>
      <c r="G318" s="5">
        <v>305</v>
      </c>
      <c r="H318" s="5">
        <v>2</v>
      </c>
      <c r="I318" s="5">
        <v>55</v>
      </c>
      <c r="J318" s="5">
        <f t="shared" si="29"/>
        <v>110</v>
      </c>
      <c r="K318" s="5">
        <v>2.1</v>
      </c>
      <c r="L318" s="5">
        <v>143</v>
      </c>
      <c r="M318" s="5">
        <f t="shared" si="30"/>
        <v>300.3</v>
      </c>
      <c r="N318" s="5">
        <v>3</v>
      </c>
      <c r="O318" s="5">
        <v>23.6</v>
      </c>
      <c r="P318" s="5">
        <f t="shared" si="34"/>
        <v>70.800000000000011</v>
      </c>
      <c r="Q318" s="5">
        <v>1</v>
      </c>
      <c r="R318" s="5">
        <v>1150</v>
      </c>
      <c r="S318" s="5">
        <v>1150</v>
      </c>
      <c r="T318" s="5">
        <v>8</v>
      </c>
      <c r="U318" s="5">
        <v>29.11</v>
      </c>
      <c r="V318" s="5">
        <f t="shared" si="31"/>
        <v>232.88</v>
      </c>
      <c r="W318" s="5">
        <f t="shared" si="32"/>
        <v>3797.9800000000005</v>
      </c>
      <c r="X318" s="5">
        <v>1600</v>
      </c>
      <c r="Y318" s="5"/>
      <c r="Z318" s="5">
        <f t="shared" si="33"/>
        <v>2197.9800000000005</v>
      </c>
    </row>
    <row r="319" spans="1:26" ht="14.25">
      <c r="A319" s="25" t="s">
        <v>2463</v>
      </c>
      <c r="B319" s="30" t="s">
        <v>2464</v>
      </c>
      <c r="C319" s="5">
        <v>1</v>
      </c>
      <c r="D319" s="5">
        <f t="shared" si="28"/>
        <v>1629</v>
      </c>
      <c r="E319" s="5">
        <v>1</v>
      </c>
      <c r="F319" s="5">
        <v>305</v>
      </c>
      <c r="G319" s="5">
        <v>305</v>
      </c>
      <c r="H319" s="5">
        <v>2</v>
      </c>
      <c r="I319" s="5">
        <v>55</v>
      </c>
      <c r="J319" s="5">
        <f t="shared" si="29"/>
        <v>110</v>
      </c>
      <c r="K319" s="5">
        <v>2</v>
      </c>
      <c r="L319" s="5">
        <v>143</v>
      </c>
      <c r="M319" s="5">
        <f t="shared" si="30"/>
        <v>286</v>
      </c>
      <c r="N319" s="5">
        <v>3</v>
      </c>
      <c r="O319" s="5">
        <v>23.6</v>
      </c>
      <c r="P319" s="5">
        <f t="shared" si="34"/>
        <v>70.800000000000011</v>
      </c>
      <c r="Q319" s="5">
        <v>1</v>
      </c>
      <c r="R319" s="5">
        <v>1150</v>
      </c>
      <c r="S319" s="5">
        <v>1150</v>
      </c>
      <c r="T319" s="5">
        <v>5</v>
      </c>
      <c r="U319" s="5">
        <v>29.11</v>
      </c>
      <c r="V319" s="5">
        <f t="shared" si="31"/>
        <v>145.55000000000001</v>
      </c>
      <c r="W319" s="5">
        <f t="shared" si="32"/>
        <v>3696.3500000000004</v>
      </c>
      <c r="X319" s="5">
        <v>1600</v>
      </c>
      <c r="Y319" s="5"/>
      <c r="Z319" s="5">
        <f t="shared" si="33"/>
        <v>2096.3500000000004</v>
      </c>
    </row>
    <row r="320" spans="1:26" ht="14.25">
      <c r="A320" s="25" t="s">
        <v>2465</v>
      </c>
      <c r="B320" s="30" t="s">
        <v>2466</v>
      </c>
      <c r="C320" s="5">
        <v>0</v>
      </c>
      <c r="D320" s="5">
        <f t="shared" si="28"/>
        <v>0</v>
      </c>
      <c r="E320" s="5">
        <v>1</v>
      </c>
      <c r="F320" s="5">
        <v>305</v>
      </c>
      <c r="G320" s="5">
        <v>305</v>
      </c>
      <c r="H320" s="5">
        <v>2</v>
      </c>
      <c r="I320" s="5">
        <v>55</v>
      </c>
      <c r="J320" s="5">
        <f t="shared" si="29"/>
        <v>110</v>
      </c>
      <c r="K320" s="5">
        <v>1.8</v>
      </c>
      <c r="L320" s="5">
        <v>143</v>
      </c>
      <c r="M320" s="5">
        <f t="shared" si="30"/>
        <v>257.40000000000003</v>
      </c>
      <c r="N320" s="5">
        <v>3</v>
      </c>
      <c r="O320" s="5">
        <v>23.6</v>
      </c>
      <c r="P320" s="5">
        <f t="shared" si="34"/>
        <v>70.800000000000011</v>
      </c>
      <c r="Q320" s="5">
        <v>1</v>
      </c>
      <c r="R320" s="5">
        <v>1150</v>
      </c>
      <c r="S320" s="5">
        <v>1150</v>
      </c>
      <c r="T320" s="5">
        <v>7</v>
      </c>
      <c r="U320" s="5">
        <v>29.11</v>
      </c>
      <c r="V320" s="5">
        <f t="shared" si="31"/>
        <v>203.77</v>
      </c>
      <c r="W320" s="5">
        <f t="shared" si="32"/>
        <v>2096.9700000000003</v>
      </c>
      <c r="X320" s="5">
        <v>1600</v>
      </c>
      <c r="Y320" s="5"/>
      <c r="Z320" s="5">
        <f t="shared" si="33"/>
        <v>496.97000000000025</v>
      </c>
    </row>
    <row r="321" spans="1:26" ht="14.25">
      <c r="A321" s="25" t="s">
        <v>2467</v>
      </c>
      <c r="B321" s="30" t="s">
        <v>2468</v>
      </c>
      <c r="C321" s="5">
        <v>1</v>
      </c>
      <c r="D321" s="5">
        <f t="shared" si="28"/>
        <v>1629</v>
      </c>
      <c r="E321" s="5">
        <v>1</v>
      </c>
      <c r="F321" s="5">
        <v>305</v>
      </c>
      <c r="G321" s="5">
        <v>305</v>
      </c>
      <c r="H321" s="5">
        <v>2</v>
      </c>
      <c r="I321" s="5">
        <v>55</v>
      </c>
      <c r="J321" s="5">
        <f t="shared" si="29"/>
        <v>110</v>
      </c>
      <c r="K321" s="5">
        <v>1.8</v>
      </c>
      <c r="L321" s="5">
        <v>143</v>
      </c>
      <c r="M321" s="5">
        <f t="shared" si="30"/>
        <v>257.40000000000003</v>
      </c>
      <c r="N321" s="5">
        <v>3</v>
      </c>
      <c r="O321" s="5">
        <v>23.6</v>
      </c>
      <c r="P321" s="5">
        <f t="shared" si="34"/>
        <v>70.800000000000011</v>
      </c>
      <c r="Q321" s="5">
        <v>1</v>
      </c>
      <c r="R321" s="5">
        <v>1150</v>
      </c>
      <c r="S321" s="5">
        <v>1150</v>
      </c>
      <c r="T321" s="5">
        <v>7</v>
      </c>
      <c r="U321" s="5">
        <v>29.11</v>
      </c>
      <c r="V321" s="5">
        <f t="shared" si="31"/>
        <v>203.77</v>
      </c>
      <c r="W321" s="5">
        <f t="shared" si="32"/>
        <v>3725.9700000000003</v>
      </c>
      <c r="X321" s="5">
        <v>1600</v>
      </c>
      <c r="Y321" s="5"/>
      <c r="Z321" s="5">
        <f t="shared" si="33"/>
        <v>2125.9700000000003</v>
      </c>
    </row>
    <row r="322" spans="1:26" ht="14.25">
      <c r="A322" s="25" t="s">
        <v>2469</v>
      </c>
      <c r="B322" s="30" t="s">
        <v>2470</v>
      </c>
      <c r="C322" s="5">
        <v>1</v>
      </c>
      <c r="D322" s="5">
        <f t="shared" si="28"/>
        <v>1629</v>
      </c>
      <c r="E322" s="5">
        <v>1</v>
      </c>
      <c r="F322" s="5">
        <v>305</v>
      </c>
      <c r="G322" s="5">
        <v>305</v>
      </c>
      <c r="H322" s="5">
        <v>2</v>
      </c>
      <c r="I322" s="5">
        <v>55</v>
      </c>
      <c r="J322" s="5">
        <f t="shared" si="29"/>
        <v>110</v>
      </c>
      <c r="K322" s="5">
        <v>1.9</v>
      </c>
      <c r="L322" s="5">
        <v>143</v>
      </c>
      <c r="M322" s="5">
        <f t="shared" si="30"/>
        <v>271.7</v>
      </c>
      <c r="N322" s="5">
        <v>3</v>
      </c>
      <c r="O322" s="5">
        <v>23.6</v>
      </c>
      <c r="P322" s="5">
        <f t="shared" si="34"/>
        <v>70.800000000000011</v>
      </c>
      <c r="Q322" s="5">
        <v>1</v>
      </c>
      <c r="R322" s="5">
        <v>1150</v>
      </c>
      <c r="S322" s="5">
        <v>1150</v>
      </c>
      <c r="T322" s="5">
        <v>6</v>
      </c>
      <c r="U322" s="5">
        <v>29.11</v>
      </c>
      <c r="V322" s="5">
        <f t="shared" si="31"/>
        <v>174.66</v>
      </c>
      <c r="W322" s="5">
        <f t="shared" si="32"/>
        <v>3711.16</v>
      </c>
      <c r="X322" s="5">
        <v>1600</v>
      </c>
      <c r="Y322" s="5"/>
      <c r="Z322" s="5">
        <f t="shared" si="33"/>
        <v>2111.16</v>
      </c>
    </row>
    <row r="323" spans="1:26" ht="14.25">
      <c r="A323" s="25" t="s">
        <v>2471</v>
      </c>
      <c r="B323" s="30" t="s">
        <v>2472</v>
      </c>
      <c r="C323" s="5">
        <v>0</v>
      </c>
      <c r="D323" s="5">
        <f t="shared" si="28"/>
        <v>0</v>
      </c>
      <c r="E323" s="5">
        <v>1</v>
      </c>
      <c r="F323" s="5">
        <v>305</v>
      </c>
      <c r="G323" s="5">
        <v>305</v>
      </c>
      <c r="H323" s="5">
        <v>0</v>
      </c>
      <c r="I323" s="5">
        <v>55</v>
      </c>
      <c r="J323" s="5">
        <f t="shared" si="29"/>
        <v>0</v>
      </c>
      <c r="K323" s="5">
        <v>1.5</v>
      </c>
      <c r="L323" s="5">
        <v>143</v>
      </c>
      <c r="M323" s="5">
        <f t="shared" si="30"/>
        <v>214.5</v>
      </c>
      <c r="N323" s="5">
        <v>3</v>
      </c>
      <c r="O323" s="5">
        <v>23.6</v>
      </c>
      <c r="P323" s="5">
        <f t="shared" si="34"/>
        <v>70.800000000000011</v>
      </c>
      <c r="Q323" s="5">
        <v>1</v>
      </c>
      <c r="R323" s="5">
        <v>1150</v>
      </c>
      <c r="S323" s="5">
        <v>1150</v>
      </c>
      <c r="T323" s="5">
        <v>8</v>
      </c>
      <c r="U323" s="5">
        <v>29.11</v>
      </c>
      <c r="V323" s="5">
        <f t="shared" si="31"/>
        <v>232.88</v>
      </c>
      <c r="W323" s="5">
        <f t="shared" si="32"/>
        <v>1973.1799999999998</v>
      </c>
      <c r="X323" s="5">
        <v>1600</v>
      </c>
      <c r="Y323" s="5"/>
      <c r="Z323" s="5">
        <f t="shared" si="33"/>
        <v>373.17999999999984</v>
      </c>
    </row>
    <row r="324" spans="1:26" ht="14.25">
      <c r="A324" s="25" t="s">
        <v>2473</v>
      </c>
      <c r="B324" s="30" t="s">
        <v>2474</v>
      </c>
      <c r="C324" s="5">
        <v>0</v>
      </c>
      <c r="D324" s="5">
        <f t="shared" ref="D324:D387" si="35">C324*1629</f>
        <v>0</v>
      </c>
      <c r="E324" s="5">
        <v>1</v>
      </c>
      <c r="F324" s="5">
        <v>305</v>
      </c>
      <c r="G324" s="5">
        <v>305</v>
      </c>
      <c r="H324" s="5">
        <v>0</v>
      </c>
      <c r="I324" s="5">
        <v>55</v>
      </c>
      <c r="J324" s="5">
        <f t="shared" si="29"/>
        <v>0</v>
      </c>
      <c r="K324" s="5">
        <v>1.5</v>
      </c>
      <c r="L324" s="5">
        <v>143</v>
      </c>
      <c r="M324" s="5">
        <f t="shared" si="30"/>
        <v>214.5</v>
      </c>
      <c r="N324" s="5">
        <v>3</v>
      </c>
      <c r="O324" s="5">
        <v>23.6</v>
      </c>
      <c r="P324" s="5">
        <f t="shared" si="34"/>
        <v>70.800000000000011</v>
      </c>
      <c r="Q324" s="5">
        <v>1</v>
      </c>
      <c r="R324" s="5">
        <v>1150</v>
      </c>
      <c r="S324" s="5">
        <v>1150</v>
      </c>
      <c r="T324" s="5">
        <v>5</v>
      </c>
      <c r="U324" s="5">
        <v>29.11</v>
      </c>
      <c r="V324" s="5">
        <f t="shared" si="31"/>
        <v>145.55000000000001</v>
      </c>
      <c r="W324" s="5">
        <f t="shared" si="32"/>
        <v>1885.85</v>
      </c>
      <c r="X324" s="5">
        <v>1600</v>
      </c>
      <c r="Y324" s="5"/>
      <c r="Z324" s="5">
        <f t="shared" si="33"/>
        <v>285.84999999999991</v>
      </c>
    </row>
    <row r="325" spans="1:26" ht="14.25">
      <c r="A325" s="25" t="s">
        <v>2475</v>
      </c>
      <c r="B325" s="30" t="s">
        <v>2476</v>
      </c>
      <c r="C325" s="5">
        <v>0</v>
      </c>
      <c r="D325" s="5">
        <f t="shared" si="35"/>
        <v>0</v>
      </c>
      <c r="E325" s="5">
        <v>1</v>
      </c>
      <c r="F325" s="5">
        <v>305</v>
      </c>
      <c r="G325" s="5">
        <v>305</v>
      </c>
      <c r="H325" s="5">
        <v>0</v>
      </c>
      <c r="I325" s="5">
        <v>55</v>
      </c>
      <c r="J325" s="5">
        <f t="shared" ref="J325:J388" si="36">H325*I325</f>
        <v>0</v>
      </c>
      <c r="K325" s="5">
        <v>1.6</v>
      </c>
      <c r="L325" s="5">
        <v>143</v>
      </c>
      <c r="M325" s="5">
        <f t="shared" ref="M325:M388" si="37">K325*L325</f>
        <v>228.8</v>
      </c>
      <c r="N325" s="5">
        <v>3</v>
      </c>
      <c r="O325" s="5">
        <v>23.6</v>
      </c>
      <c r="P325" s="5">
        <f t="shared" si="34"/>
        <v>70.800000000000011</v>
      </c>
      <c r="Q325" s="5">
        <v>1</v>
      </c>
      <c r="R325" s="5">
        <v>1150</v>
      </c>
      <c r="S325" s="5">
        <v>1150</v>
      </c>
      <c r="T325" s="5">
        <v>8</v>
      </c>
      <c r="U325" s="5">
        <v>29.11</v>
      </c>
      <c r="V325" s="5">
        <f t="shared" ref="V325:V388" si="38">T325*U325</f>
        <v>232.88</v>
      </c>
      <c r="W325" s="5">
        <f t="shared" ref="W325:W388" si="39">D325+G325+J325+M325+P325+S325+V325</f>
        <v>1987.48</v>
      </c>
      <c r="X325" s="5">
        <v>1600</v>
      </c>
      <c r="Y325" s="5"/>
      <c r="Z325" s="5">
        <f t="shared" ref="Z325:Z388" si="40">W325-X325</f>
        <v>387.48</v>
      </c>
    </row>
    <row r="326" spans="1:26" ht="14.25">
      <c r="A326" s="25" t="s">
        <v>2477</v>
      </c>
      <c r="B326" s="30" t="s">
        <v>2478</v>
      </c>
      <c r="C326" s="5">
        <v>0</v>
      </c>
      <c r="D326" s="5">
        <f t="shared" si="35"/>
        <v>0</v>
      </c>
      <c r="E326" s="5">
        <v>1</v>
      </c>
      <c r="F326" s="5">
        <v>305</v>
      </c>
      <c r="G326" s="5">
        <v>305</v>
      </c>
      <c r="H326" s="5">
        <v>0</v>
      </c>
      <c r="I326" s="5">
        <v>55</v>
      </c>
      <c r="J326" s="5">
        <f t="shared" si="36"/>
        <v>0</v>
      </c>
      <c r="K326" s="5">
        <v>1.8</v>
      </c>
      <c r="L326" s="5">
        <v>143</v>
      </c>
      <c r="M326" s="5">
        <f t="shared" si="37"/>
        <v>257.40000000000003</v>
      </c>
      <c r="N326" s="5">
        <v>3</v>
      </c>
      <c r="O326" s="5">
        <v>23.6</v>
      </c>
      <c r="P326" s="5">
        <f t="shared" ref="P326:P389" si="41">N326*O326</f>
        <v>70.800000000000011</v>
      </c>
      <c r="Q326" s="5">
        <v>1</v>
      </c>
      <c r="R326" s="5">
        <v>1150</v>
      </c>
      <c r="S326" s="5">
        <v>1150</v>
      </c>
      <c r="T326" s="5">
        <v>6</v>
      </c>
      <c r="U326" s="5">
        <v>29.11</v>
      </c>
      <c r="V326" s="5">
        <f t="shared" si="38"/>
        <v>174.66</v>
      </c>
      <c r="W326" s="5">
        <f t="shared" si="39"/>
        <v>1957.8600000000001</v>
      </c>
      <c r="X326" s="5">
        <v>1600</v>
      </c>
      <c r="Y326" s="5"/>
      <c r="Z326" s="5">
        <f t="shared" si="40"/>
        <v>357.86000000000013</v>
      </c>
    </row>
    <row r="327" spans="1:26" ht="14.25">
      <c r="A327" s="25" t="s">
        <v>2479</v>
      </c>
      <c r="B327" s="30" t="s">
        <v>2480</v>
      </c>
      <c r="C327" s="5">
        <v>1</v>
      </c>
      <c r="D327" s="5">
        <f t="shared" si="35"/>
        <v>1629</v>
      </c>
      <c r="E327" s="5">
        <v>1</v>
      </c>
      <c r="F327" s="5">
        <v>305</v>
      </c>
      <c r="G327" s="5">
        <v>305</v>
      </c>
      <c r="H327" s="5">
        <v>2</v>
      </c>
      <c r="I327" s="5">
        <v>55</v>
      </c>
      <c r="J327" s="5">
        <f t="shared" si="36"/>
        <v>110</v>
      </c>
      <c r="K327" s="5">
        <v>1.9</v>
      </c>
      <c r="L327" s="5">
        <v>143</v>
      </c>
      <c r="M327" s="5">
        <f t="shared" si="37"/>
        <v>271.7</v>
      </c>
      <c r="N327" s="5">
        <v>3</v>
      </c>
      <c r="O327" s="5">
        <v>23.6</v>
      </c>
      <c r="P327" s="5">
        <f t="shared" si="41"/>
        <v>70.800000000000011</v>
      </c>
      <c r="Q327" s="5">
        <v>1</v>
      </c>
      <c r="R327" s="5">
        <v>1150</v>
      </c>
      <c r="S327" s="5">
        <v>1150</v>
      </c>
      <c r="T327" s="5">
        <v>7</v>
      </c>
      <c r="U327" s="5">
        <v>29.11</v>
      </c>
      <c r="V327" s="5">
        <f t="shared" si="38"/>
        <v>203.77</v>
      </c>
      <c r="W327" s="5">
        <f t="shared" si="39"/>
        <v>3740.27</v>
      </c>
      <c r="X327" s="5">
        <v>1600</v>
      </c>
      <c r="Y327" s="5"/>
      <c r="Z327" s="5">
        <f t="shared" si="40"/>
        <v>2140.27</v>
      </c>
    </row>
    <row r="328" spans="1:26" ht="14.25">
      <c r="A328" s="25" t="s">
        <v>2481</v>
      </c>
      <c r="B328" s="30" t="s">
        <v>2482</v>
      </c>
      <c r="C328" s="5">
        <v>0</v>
      </c>
      <c r="D328" s="5">
        <f t="shared" si="35"/>
        <v>0</v>
      </c>
      <c r="E328" s="5">
        <v>1</v>
      </c>
      <c r="F328" s="5">
        <v>305</v>
      </c>
      <c r="G328" s="5">
        <v>305</v>
      </c>
      <c r="H328" s="5">
        <v>2</v>
      </c>
      <c r="I328" s="5">
        <v>55</v>
      </c>
      <c r="J328" s="5">
        <f t="shared" si="36"/>
        <v>110</v>
      </c>
      <c r="K328" s="5">
        <v>1.8</v>
      </c>
      <c r="L328" s="5">
        <v>143</v>
      </c>
      <c r="M328" s="5">
        <f t="shared" si="37"/>
        <v>257.40000000000003</v>
      </c>
      <c r="N328" s="5">
        <v>3</v>
      </c>
      <c r="O328" s="5">
        <v>23.6</v>
      </c>
      <c r="P328" s="5">
        <f t="shared" si="41"/>
        <v>70.800000000000011</v>
      </c>
      <c r="Q328" s="5">
        <v>1</v>
      </c>
      <c r="R328" s="5">
        <v>1150</v>
      </c>
      <c r="S328" s="5">
        <v>1150</v>
      </c>
      <c r="T328" s="5">
        <v>8</v>
      </c>
      <c r="U328" s="5">
        <v>29.11</v>
      </c>
      <c r="V328" s="5">
        <f t="shared" si="38"/>
        <v>232.88</v>
      </c>
      <c r="W328" s="5">
        <f t="shared" si="39"/>
        <v>2126.08</v>
      </c>
      <c r="X328" s="5">
        <v>1600</v>
      </c>
      <c r="Y328" s="5"/>
      <c r="Z328" s="5">
        <f t="shared" si="40"/>
        <v>526.07999999999993</v>
      </c>
    </row>
    <row r="329" spans="1:26" ht="14.25">
      <c r="A329" s="25" t="s">
        <v>2483</v>
      </c>
      <c r="B329" s="30" t="s">
        <v>2484</v>
      </c>
      <c r="C329" s="5">
        <v>0</v>
      </c>
      <c r="D329" s="5">
        <f t="shared" si="35"/>
        <v>0</v>
      </c>
      <c r="E329" s="5">
        <v>1</v>
      </c>
      <c r="F329" s="5">
        <v>305</v>
      </c>
      <c r="G329" s="5">
        <v>305</v>
      </c>
      <c r="H329" s="5">
        <v>2</v>
      </c>
      <c r="I329" s="5">
        <v>55</v>
      </c>
      <c r="J329" s="5">
        <f t="shared" si="36"/>
        <v>110</v>
      </c>
      <c r="K329" s="5">
        <v>1.5</v>
      </c>
      <c r="L329" s="5">
        <v>143</v>
      </c>
      <c r="M329" s="5">
        <f t="shared" si="37"/>
        <v>214.5</v>
      </c>
      <c r="N329" s="5">
        <v>3</v>
      </c>
      <c r="O329" s="5">
        <v>23.6</v>
      </c>
      <c r="P329" s="5">
        <f t="shared" si="41"/>
        <v>70.800000000000011</v>
      </c>
      <c r="Q329" s="5">
        <v>1</v>
      </c>
      <c r="R329" s="5">
        <v>1150</v>
      </c>
      <c r="S329" s="5">
        <v>1150</v>
      </c>
      <c r="T329" s="5">
        <v>5</v>
      </c>
      <c r="U329" s="5">
        <v>29.11</v>
      </c>
      <c r="V329" s="5">
        <f t="shared" si="38"/>
        <v>145.55000000000001</v>
      </c>
      <c r="W329" s="5">
        <f t="shared" si="39"/>
        <v>1995.85</v>
      </c>
      <c r="X329" s="5">
        <v>1600</v>
      </c>
      <c r="Y329" s="5"/>
      <c r="Z329" s="5">
        <f t="shared" si="40"/>
        <v>395.84999999999991</v>
      </c>
    </row>
    <row r="330" spans="1:26" ht="14.25">
      <c r="A330" s="25" t="s">
        <v>2485</v>
      </c>
      <c r="B330" s="30" t="s">
        <v>2486</v>
      </c>
      <c r="C330" s="5">
        <v>0</v>
      </c>
      <c r="D330" s="5">
        <f t="shared" si="35"/>
        <v>0</v>
      </c>
      <c r="E330" s="5">
        <v>1</v>
      </c>
      <c r="F330" s="5">
        <v>305</v>
      </c>
      <c r="G330" s="5">
        <v>305</v>
      </c>
      <c r="H330" s="5">
        <v>2</v>
      </c>
      <c r="I330" s="5">
        <v>55</v>
      </c>
      <c r="J330" s="5">
        <f t="shared" si="36"/>
        <v>110</v>
      </c>
      <c r="K330" s="5">
        <v>1.8</v>
      </c>
      <c r="L330" s="5">
        <v>143</v>
      </c>
      <c r="M330" s="5">
        <f t="shared" si="37"/>
        <v>257.40000000000003</v>
      </c>
      <c r="N330" s="5">
        <v>3</v>
      </c>
      <c r="O330" s="5">
        <v>23.6</v>
      </c>
      <c r="P330" s="5">
        <f t="shared" si="41"/>
        <v>70.800000000000011</v>
      </c>
      <c r="Q330" s="5">
        <v>1</v>
      </c>
      <c r="R330" s="5">
        <v>1150</v>
      </c>
      <c r="S330" s="5">
        <v>1150</v>
      </c>
      <c r="T330" s="5">
        <v>7</v>
      </c>
      <c r="U330" s="5">
        <v>29.11</v>
      </c>
      <c r="V330" s="5">
        <f t="shared" si="38"/>
        <v>203.77</v>
      </c>
      <c r="W330" s="5">
        <f t="shared" si="39"/>
        <v>2096.9700000000003</v>
      </c>
      <c r="X330" s="5">
        <v>1600</v>
      </c>
      <c r="Y330" s="5"/>
      <c r="Z330" s="5">
        <f t="shared" si="40"/>
        <v>496.97000000000025</v>
      </c>
    </row>
    <row r="331" spans="1:26" ht="14.25">
      <c r="A331" s="25" t="s">
        <v>2487</v>
      </c>
      <c r="B331" s="30" t="s">
        <v>2488</v>
      </c>
      <c r="C331" s="5">
        <v>0</v>
      </c>
      <c r="D331" s="5">
        <f t="shared" si="35"/>
        <v>0</v>
      </c>
      <c r="E331" s="5">
        <v>1</v>
      </c>
      <c r="F331" s="5">
        <v>305</v>
      </c>
      <c r="G331" s="5">
        <v>305</v>
      </c>
      <c r="H331" s="5">
        <v>2</v>
      </c>
      <c r="I331" s="5">
        <v>55</v>
      </c>
      <c r="J331" s="5">
        <f t="shared" si="36"/>
        <v>110</v>
      </c>
      <c r="K331" s="5">
        <v>1.6</v>
      </c>
      <c r="L331" s="5">
        <v>143</v>
      </c>
      <c r="M331" s="5">
        <f t="shared" si="37"/>
        <v>228.8</v>
      </c>
      <c r="N331" s="5">
        <v>3</v>
      </c>
      <c r="O331" s="5">
        <v>23.6</v>
      </c>
      <c r="P331" s="5">
        <f t="shared" si="41"/>
        <v>70.800000000000011</v>
      </c>
      <c r="Q331" s="5">
        <v>1</v>
      </c>
      <c r="R331" s="5">
        <v>1150</v>
      </c>
      <c r="S331" s="5">
        <v>1150</v>
      </c>
      <c r="T331" s="5">
        <v>7</v>
      </c>
      <c r="U331" s="5">
        <v>29.11</v>
      </c>
      <c r="V331" s="5">
        <f t="shared" si="38"/>
        <v>203.77</v>
      </c>
      <c r="W331" s="5">
        <f t="shared" si="39"/>
        <v>2068.37</v>
      </c>
      <c r="X331" s="5">
        <v>1600</v>
      </c>
      <c r="Y331" s="5"/>
      <c r="Z331" s="5">
        <f t="shared" si="40"/>
        <v>468.36999999999989</v>
      </c>
    </row>
    <row r="332" spans="1:26" ht="14.25">
      <c r="A332" s="25" t="s">
        <v>2489</v>
      </c>
      <c r="B332" s="30" t="s">
        <v>2490</v>
      </c>
      <c r="C332" s="5">
        <v>0</v>
      </c>
      <c r="D332" s="5">
        <f t="shared" si="35"/>
        <v>0</v>
      </c>
      <c r="E332" s="5">
        <v>1</v>
      </c>
      <c r="F332" s="5">
        <v>305</v>
      </c>
      <c r="G332" s="5">
        <v>305</v>
      </c>
      <c r="H332" s="5">
        <v>2</v>
      </c>
      <c r="I332" s="5">
        <v>55</v>
      </c>
      <c r="J332" s="5">
        <f t="shared" si="36"/>
        <v>110</v>
      </c>
      <c r="K332" s="5">
        <v>1.5</v>
      </c>
      <c r="L332" s="5">
        <v>143</v>
      </c>
      <c r="M332" s="5">
        <f t="shared" si="37"/>
        <v>214.5</v>
      </c>
      <c r="N332" s="5">
        <v>3</v>
      </c>
      <c r="O332" s="5">
        <v>23.6</v>
      </c>
      <c r="P332" s="5">
        <f t="shared" si="41"/>
        <v>70.800000000000011</v>
      </c>
      <c r="Q332" s="5">
        <v>1</v>
      </c>
      <c r="R332" s="5">
        <v>1150</v>
      </c>
      <c r="S332" s="5">
        <v>1150</v>
      </c>
      <c r="T332" s="5">
        <v>6</v>
      </c>
      <c r="U332" s="5">
        <v>29.11</v>
      </c>
      <c r="V332" s="5">
        <f t="shared" si="38"/>
        <v>174.66</v>
      </c>
      <c r="W332" s="5">
        <f t="shared" si="39"/>
        <v>2024.96</v>
      </c>
      <c r="X332" s="5">
        <v>1600</v>
      </c>
      <c r="Y332" s="5"/>
      <c r="Z332" s="5">
        <f t="shared" si="40"/>
        <v>424.96000000000004</v>
      </c>
    </row>
    <row r="333" spans="1:26" ht="14.25">
      <c r="A333" s="25" t="s">
        <v>2491</v>
      </c>
      <c r="B333" s="26" t="s">
        <v>2492</v>
      </c>
      <c r="C333" s="5">
        <v>0</v>
      </c>
      <c r="D333" s="5">
        <f t="shared" si="35"/>
        <v>0</v>
      </c>
      <c r="E333" s="5">
        <v>1</v>
      </c>
      <c r="F333" s="5">
        <v>305</v>
      </c>
      <c r="G333" s="5">
        <v>305</v>
      </c>
      <c r="H333" s="5">
        <v>2</v>
      </c>
      <c r="I333" s="5">
        <v>55</v>
      </c>
      <c r="J333" s="5">
        <f t="shared" si="36"/>
        <v>110</v>
      </c>
      <c r="K333" s="5">
        <v>1.8</v>
      </c>
      <c r="L333" s="5">
        <v>143</v>
      </c>
      <c r="M333" s="5">
        <f t="shared" si="37"/>
        <v>257.40000000000003</v>
      </c>
      <c r="N333" s="5">
        <v>3</v>
      </c>
      <c r="O333" s="5">
        <v>23.6</v>
      </c>
      <c r="P333" s="5">
        <f t="shared" si="41"/>
        <v>70.800000000000011</v>
      </c>
      <c r="Q333" s="5">
        <v>1</v>
      </c>
      <c r="R333" s="5">
        <v>1150</v>
      </c>
      <c r="S333" s="5">
        <v>1150</v>
      </c>
      <c r="T333" s="5">
        <v>8</v>
      </c>
      <c r="U333" s="5">
        <v>29.11</v>
      </c>
      <c r="V333" s="5">
        <f t="shared" si="38"/>
        <v>232.88</v>
      </c>
      <c r="W333" s="5">
        <f t="shared" si="39"/>
        <v>2126.08</v>
      </c>
      <c r="X333" s="5">
        <v>1600</v>
      </c>
      <c r="Y333" s="5"/>
      <c r="Z333" s="5">
        <f t="shared" si="40"/>
        <v>526.07999999999993</v>
      </c>
    </row>
    <row r="334" spans="1:26" ht="14.25">
      <c r="A334" s="25" t="s">
        <v>2493</v>
      </c>
      <c r="B334" s="26" t="s">
        <v>2494</v>
      </c>
      <c r="C334" s="5">
        <v>1</v>
      </c>
      <c r="D334" s="5">
        <f t="shared" si="35"/>
        <v>1629</v>
      </c>
      <c r="E334" s="5">
        <v>1</v>
      </c>
      <c r="F334" s="5">
        <v>305</v>
      </c>
      <c r="G334" s="5">
        <v>305</v>
      </c>
      <c r="H334" s="5">
        <v>2</v>
      </c>
      <c r="I334" s="5">
        <v>55</v>
      </c>
      <c r="J334" s="5">
        <f t="shared" si="36"/>
        <v>110</v>
      </c>
      <c r="K334" s="5">
        <v>1.8</v>
      </c>
      <c r="L334" s="5">
        <v>143</v>
      </c>
      <c r="M334" s="5">
        <f t="shared" si="37"/>
        <v>257.40000000000003</v>
      </c>
      <c r="N334" s="5">
        <v>3</v>
      </c>
      <c r="O334" s="5">
        <v>23.6</v>
      </c>
      <c r="P334" s="5">
        <f t="shared" si="41"/>
        <v>70.800000000000011</v>
      </c>
      <c r="Q334" s="5">
        <v>1</v>
      </c>
      <c r="R334" s="5">
        <v>1150</v>
      </c>
      <c r="S334" s="5">
        <v>1150</v>
      </c>
      <c r="T334" s="5">
        <v>5</v>
      </c>
      <c r="U334" s="5">
        <v>29.11</v>
      </c>
      <c r="V334" s="5">
        <f t="shared" si="38"/>
        <v>145.55000000000001</v>
      </c>
      <c r="W334" s="5">
        <f t="shared" si="39"/>
        <v>3667.7500000000005</v>
      </c>
      <c r="X334" s="5">
        <v>1600</v>
      </c>
      <c r="Y334" s="5"/>
      <c r="Z334" s="5">
        <f t="shared" si="40"/>
        <v>2067.7500000000005</v>
      </c>
    </row>
    <row r="335" spans="1:26" ht="14.25">
      <c r="A335" s="25" t="s">
        <v>2495</v>
      </c>
      <c r="B335" s="26" t="s">
        <v>2496</v>
      </c>
      <c r="C335" s="5">
        <v>1</v>
      </c>
      <c r="D335" s="5">
        <f t="shared" si="35"/>
        <v>1629</v>
      </c>
      <c r="E335" s="5">
        <v>1</v>
      </c>
      <c r="F335" s="5">
        <v>305</v>
      </c>
      <c r="G335" s="5">
        <v>305</v>
      </c>
      <c r="H335" s="5">
        <v>2</v>
      </c>
      <c r="I335" s="5">
        <v>55</v>
      </c>
      <c r="J335" s="5">
        <f t="shared" si="36"/>
        <v>110</v>
      </c>
      <c r="K335" s="5">
        <v>1.9</v>
      </c>
      <c r="L335" s="5">
        <v>143</v>
      </c>
      <c r="M335" s="5">
        <f t="shared" si="37"/>
        <v>271.7</v>
      </c>
      <c r="N335" s="5">
        <v>3</v>
      </c>
      <c r="O335" s="5">
        <v>23.6</v>
      </c>
      <c r="P335" s="5">
        <f t="shared" si="41"/>
        <v>70.800000000000011</v>
      </c>
      <c r="Q335" s="5">
        <v>1</v>
      </c>
      <c r="R335" s="5">
        <v>1150</v>
      </c>
      <c r="S335" s="5">
        <v>1150</v>
      </c>
      <c r="T335" s="5">
        <v>8</v>
      </c>
      <c r="U335" s="5">
        <v>29.11</v>
      </c>
      <c r="V335" s="5">
        <f t="shared" si="38"/>
        <v>232.88</v>
      </c>
      <c r="W335" s="5">
        <f t="shared" si="39"/>
        <v>3769.38</v>
      </c>
      <c r="X335" s="5">
        <v>1600</v>
      </c>
      <c r="Y335" s="5"/>
      <c r="Z335" s="5">
        <f t="shared" si="40"/>
        <v>2169.38</v>
      </c>
    </row>
    <row r="336" spans="1:26" ht="14.25">
      <c r="A336" s="25" t="s">
        <v>2497</v>
      </c>
      <c r="B336" s="26" t="s">
        <v>2498</v>
      </c>
      <c r="C336" s="5">
        <v>0</v>
      </c>
      <c r="D336" s="5">
        <f t="shared" si="35"/>
        <v>0</v>
      </c>
      <c r="E336" s="5">
        <v>1</v>
      </c>
      <c r="F336" s="5">
        <v>305</v>
      </c>
      <c r="G336" s="5">
        <v>305</v>
      </c>
      <c r="H336" s="5">
        <v>0</v>
      </c>
      <c r="I336" s="5">
        <v>55</v>
      </c>
      <c r="J336" s="5">
        <f t="shared" si="36"/>
        <v>0</v>
      </c>
      <c r="K336" s="5">
        <v>1.8</v>
      </c>
      <c r="L336" s="5">
        <v>143</v>
      </c>
      <c r="M336" s="5">
        <f t="shared" si="37"/>
        <v>257.40000000000003</v>
      </c>
      <c r="N336" s="5">
        <v>3</v>
      </c>
      <c r="O336" s="5">
        <v>23.6</v>
      </c>
      <c r="P336" s="5">
        <f t="shared" si="41"/>
        <v>70.800000000000011</v>
      </c>
      <c r="Q336" s="5">
        <v>1</v>
      </c>
      <c r="R336" s="5">
        <v>1150</v>
      </c>
      <c r="S336" s="5">
        <v>1150</v>
      </c>
      <c r="T336" s="5">
        <v>6</v>
      </c>
      <c r="U336" s="5">
        <v>29.11</v>
      </c>
      <c r="V336" s="5">
        <f t="shared" si="38"/>
        <v>174.66</v>
      </c>
      <c r="W336" s="5">
        <f t="shared" si="39"/>
        <v>1957.8600000000001</v>
      </c>
      <c r="X336" s="5">
        <v>1600</v>
      </c>
      <c r="Y336" s="5"/>
      <c r="Z336" s="5">
        <f t="shared" si="40"/>
        <v>357.86000000000013</v>
      </c>
    </row>
    <row r="337" spans="1:26" ht="14.25">
      <c r="A337" s="25" t="s">
        <v>2499</v>
      </c>
      <c r="B337" s="26" t="s">
        <v>2500</v>
      </c>
      <c r="C337" s="5">
        <v>0</v>
      </c>
      <c r="D337" s="5">
        <f t="shared" si="35"/>
        <v>0</v>
      </c>
      <c r="E337" s="5">
        <v>0.5</v>
      </c>
      <c r="F337" s="5">
        <v>305</v>
      </c>
      <c r="G337" s="5">
        <v>200</v>
      </c>
      <c r="H337" s="5">
        <v>0</v>
      </c>
      <c r="I337" s="5">
        <v>55</v>
      </c>
      <c r="J337" s="5">
        <f t="shared" si="36"/>
        <v>0</v>
      </c>
      <c r="K337" s="5">
        <v>2.2000000000000002</v>
      </c>
      <c r="L337" s="5">
        <v>143</v>
      </c>
      <c r="M337" s="5">
        <f t="shared" si="37"/>
        <v>314.60000000000002</v>
      </c>
      <c r="N337" s="5">
        <v>3</v>
      </c>
      <c r="O337" s="5">
        <v>23.6</v>
      </c>
      <c r="P337" s="5">
        <f t="shared" si="41"/>
        <v>70.800000000000011</v>
      </c>
      <c r="Q337" s="5">
        <v>1</v>
      </c>
      <c r="R337" s="5">
        <v>1150</v>
      </c>
      <c r="S337" s="5">
        <v>1150</v>
      </c>
      <c r="T337" s="5">
        <v>8</v>
      </c>
      <c r="U337" s="5">
        <v>29.11</v>
      </c>
      <c r="V337" s="5">
        <f t="shared" si="38"/>
        <v>232.88</v>
      </c>
      <c r="W337" s="5">
        <f t="shared" si="39"/>
        <v>1968.2800000000002</v>
      </c>
      <c r="X337" s="5">
        <v>1600</v>
      </c>
      <c r="Y337" s="5"/>
      <c r="Z337" s="5">
        <f t="shared" si="40"/>
        <v>368.2800000000002</v>
      </c>
    </row>
    <row r="338" spans="1:26" ht="14.25">
      <c r="A338" s="25" t="s">
        <v>2501</v>
      </c>
      <c r="B338" s="26" t="s">
        <v>2502</v>
      </c>
      <c r="C338" s="5">
        <v>0</v>
      </c>
      <c r="D338" s="5">
        <f t="shared" si="35"/>
        <v>0</v>
      </c>
      <c r="E338" s="5">
        <v>0.5</v>
      </c>
      <c r="F338" s="5">
        <v>305</v>
      </c>
      <c r="G338" s="5">
        <v>200</v>
      </c>
      <c r="H338" s="5">
        <v>0</v>
      </c>
      <c r="I338" s="5">
        <v>55</v>
      </c>
      <c r="J338" s="5">
        <f t="shared" si="36"/>
        <v>0</v>
      </c>
      <c r="K338" s="5">
        <v>1.8</v>
      </c>
      <c r="L338" s="5">
        <v>143</v>
      </c>
      <c r="M338" s="5">
        <f t="shared" si="37"/>
        <v>257.40000000000003</v>
      </c>
      <c r="N338" s="5">
        <v>3</v>
      </c>
      <c r="O338" s="5">
        <v>23.6</v>
      </c>
      <c r="P338" s="5">
        <f t="shared" si="41"/>
        <v>70.800000000000011</v>
      </c>
      <c r="Q338" s="5">
        <v>1</v>
      </c>
      <c r="R338" s="5">
        <v>1150</v>
      </c>
      <c r="S338" s="5">
        <v>1150</v>
      </c>
      <c r="T338" s="5">
        <v>5</v>
      </c>
      <c r="U338" s="5">
        <v>29.11</v>
      </c>
      <c r="V338" s="5">
        <f t="shared" si="38"/>
        <v>145.55000000000001</v>
      </c>
      <c r="W338" s="5">
        <f t="shared" si="39"/>
        <v>1823.75</v>
      </c>
      <c r="X338" s="5">
        <v>1600</v>
      </c>
      <c r="Y338" s="5"/>
      <c r="Z338" s="5">
        <f t="shared" si="40"/>
        <v>223.75</v>
      </c>
    </row>
    <row r="339" spans="1:26" ht="14.25">
      <c r="A339" s="25" t="s">
        <v>2503</v>
      </c>
      <c r="B339" s="26" t="s">
        <v>2504</v>
      </c>
      <c r="C339" s="5">
        <v>0</v>
      </c>
      <c r="D339" s="5">
        <f t="shared" si="35"/>
        <v>0</v>
      </c>
      <c r="E339" s="5">
        <v>0.5</v>
      </c>
      <c r="F339" s="5">
        <v>305</v>
      </c>
      <c r="G339" s="5">
        <v>200</v>
      </c>
      <c r="H339" s="5">
        <v>0</v>
      </c>
      <c r="I339" s="5">
        <v>55</v>
      </c>
      <c r="J339" s="5">
        <f t="shared" si="36"/>
        <v>0</v>
      </c>
      <c r="K339" s="5">
        <v>2.1</v>
      </c>
      <c r="L339" s="5">
        <v>143</v>
      </c>
      <c r="M339" s="5">
        <f t="shared" si="37"/>
        <v>300.3</v>
      </c>
      <c r="N339" s="5">
        <v>3</v>
      </c>
      <c r="O339" s="5">
        <v>23.6</v>
      </c>
      <c r="P339" s="5">
        <f t="shared" si="41"/>
        <v>70.800000000000011</v>
      </c>
      <c r="Q339" s="5">
        <v>1</v>
      </c>
      <c r="R339" s="5">
        <v>1150</v>
      </c>
      <c r="S339" s="5">
        <v>1150</v>
      </c>
      <c r="T339" s="5">
        <v>7</v>
      </c>
      <c r="U339" s="5">
        <v>29.11</v>
      </c>
      <c r="V339" s="5">
        <f t="shared" si="38"/>
        <v>203.77</v>
      </c>
      <c r="W339" s="5">
        <f t="shared" si="39"/>
        <v>1924.87</v>
      </c>
      <c r="X339" s="5">
        <v>1600</v>
      </c>
      <c r="Y339" s="5"/>
      <c r="Z339" s="5">
        <f t="shared" si="40"/>
        <v>324.86999999999989</v>
      </c>
    </row>
    <row r="340" spans="1:26" ht="14.25">
      <c r="A340" s="25" t="s">
        <v>2505</v>
      </c>
      <c r="B340" s="26" t="s">
        <v>2506</v>
      </c>
      <c r="C340" s="5">
        <v>1</v>
      </c>
      <c r="D340" s="5">
        <f t="shared" si="35"/>
        <v>1629</v>
      </c>
      <c r="E340" s="5">
        <v>1</v>
      </c>
      <c r="F340" s="5">
        <v>305</v>
      </c>
      <c r="G340" s="5">
        <v>305</v>
      </c>
      <c r="H340" s="5">
        <v>0</v>
      </c>
      <c r="I340" s="5">
        <v>55</v>
      </c>
      <c r="J340" s="5">
        <f t="shared" si="36"/>
        <v>0</v>
      </c>
      <c r="K340" s="5">
        <v>2</v>
      </c>
      <c r="L340" s="5">
        <v>143</v>
      </c>
      <c r="M340" s="5">
        <f t="shared" si="37"/>
        <v>286</v>
      </c>
      <c r="N340" s="5">
        <v>3</v>
      </c>
      <c r="O340" s="5">
        <v>23.6</v>
      </c>
      <c r="P340" s="5">
        <f t="shared" si="41"/>
        <v>70.800000000000011</v>
      </c>
      <c r="Q340" s="5">
        <v>1</v>
      </c>
      <c r="R340" s="5">
        <v>1150</v>
      </c>
      <c r="S340" s="5">
        <v>1150</v>
      </c>
      <c r="T340" s="5">
        <v>7</v>
      </c>
      <c r="U340" s="5">
        <v>29.11</v>
      </c>
      <c r="V340" s="5">
        <f t="shared" si="38"/>
        <v>203.77</v>
      </c>
      <c r="W340" s="5">
        <f t="shared" si="39"/>
        <v>3644.57</v>
      </c>
      <c r="X340" s="5">
        <v>1600</v>
      </c>
      <c r="Y340" s="5"/>
      <c r="Z340" s="5">
        <f t="shared" si="40"/>
        <v>2044.5700000000002</v>
      </c>
    </row>
    <row r="341" spans="1:26" ht="14.25">
      <c r="A341" s="25" t="s">
        <v>2507</v>
      </c>
      <c r="B341" s="26" t="s">
        <v>1291</v>
      </c>
      <c r="C341" s="5">
        <v>0</v>
      </c>
      <c r="D341" s="5">
        <f t="shared" si="35"/>
        <v>0</v>
      </c>
      <c r="E341" s="5">
        <v>1</v>
      </c>
      <c r="F341" s="5">
        <v>305</v>
      </c>
      <c r="G341" s="5">
        <v>305</v>
      </c>
      <c r="H341" s="5">
        <v>0</v>
      </c>
      <c r="I341" s="5">
        <v>55</v>
      </c>
      <c r="J341" s="5">
        <f t="shared" si="36"/>
        <v>0</v>
      </c>
      <c r="K341" s="5">
        <v>1.8</v>
      </c>
      <c r="L341" s="5">
        <v>143</v>
      </c>
      <c r="M341" s="5">
        <f t="shared" si="37"/>
        <v>257.40000000000003</v>
      </c>
      <c r="N341" s="5">
        <v>3</v>
      </c>
      <c r="O341" s="5">
        <v>23.6</v>
      </c>
      <c r="P341" s="5">
        <f t="shared" si="41"/>
        <v>70.800000000000011</v>
      </c>
      <c r="Q341" s="5">
        <v>1</v>
      </c>
      <c r="R341" s="5">
        <v>1150</v>
      </c>
      <c r="S341" s="5">
        <v>1150</v>
      </c>
      <c r="T341" s="5">
        <v>6</v>
      </c>
      <c r="U341" s="5">
        <v>29.11</v>
      </c>
      <c r="V341" s="5">
        <f t="shared" si="38"/>
        <v>174.66</v>
      </c>
      <c r="W341" s="5">
        <f t="shared" si="39"/>
        <v>1957.8600000000001</v>
      </c>
      <c r="X341" s="5">
        <v>1600</v>
      </c>
      <c r="Y341" s="5"/>
      <c r="Z341" s="5">
        <f t="shared" si="40"/>
        <v>357.86000000000013</v>
      </c>
    </row>
    <row r="342" spans="1:26" ht="14.25">
      <c r="A342" s="25" t="s">
        <v>2508</v>
      </c>
      <c r="B342" s="26" t="s">
        <v>2509</v>
      </c>
      <c r="C342" s="5">
        <v>0</v>
      </c>
      <c r="D342" s="5">
        <f t="shared" si="35"/>
        <v>0</v>
      </c>
      <c r="E342" s="5">
        <v>1</v>
      </c>
      <c r="F342" s="5">
        <v>305</v>
      </c>
      <c r="G342" s="5">
        <v>305</v>
      </c>
      <c r="H342" s="5">
        <v>2</v>
      </c>
      <c r="I342" s="5">
        <v>55</v>
      </c>
      <c r="J342" s="5">
        <f t="shared" si="36"/>
        <v>110</v>
      </c>
      <c r="K342" s="5">
        <v>1.8</v>
      </c>
      <c r="L342" s="5">
        <v>143</v>
      </c>
      <c r="M342" s="5">
        <f t="shared" si="37"/>
        <v>257.40000000000003</v>
      </c>
      <c r="N342" s="5">
        <v>3</v>
      </c>
      <c r="O342" s="5">
        <v>23.6</v>
      </c>
      <c r="P342" s="5">
        <f t="shared" si="41"/>
        <v>70.800000000000011</v>
      </c>
      <c r="Q342" s="5">
        <v>1</v>
      </c>
      <c r="R342" s="5">
        <v>1150</v>
      </c>
      <c r="S342" s="5">
        <v>1150</v>
      </c>
      <c r="T342" s="5">
        <v>8</v>
      </c>
      <c r="U342" s="5">
        <v>29.11</v>
      </c>
      <c r="V342" s="5">
        <f t="shared" si="38"/>
        <v>232.88</v>
      </c>
      <c r="W342" s="5">
        <f t="shared" si="39"/>
        <v>2126.08</v>
      </c>
      <c r="X342" s="5">
        <v>1600</v>
      </c>
      <c r="Y342" s="5"/>
      <c r="Z342" s="5">
        <f t="shared" si="40"/>
        <v>526.07999999999993</v>
      </c>
    </row>
    <row r="343" spans="1:26" ht="14.25">
      <c r="A343" s="25" t="s">
        <v>2510</v>
      </c>
      <c r="B343" s="26" t="s">
        <v>2511</v>
      </c>
      <c r="C343" s="5">
        <v>0</v>
      </c>
      <c r="D343" s="5">
        <f t="shared" si="35"/>
        <v>0</v>
      </c>
      <c r="E343" s="5">
        <v>1</v>
      </c>
      <c r="F343" s="5">
        <v>305</v>
      </c>
      <c r="G343" s="5">
        <v>305</v>
      </c>
      <c r="H343" s="5">
        <v>2</v>
      </c>
      <c r="I343" s="5">
        <v>55</v>
      </c>
      <c r="J343" s="5">
        <f t="shared" si="36"/>
        <v>110</v>
      </c>
      <c r="K343" s="5">
        <v>1.9</v>
      </c>
      <c r="L343" s="5">
        <v>143</v>
      </c>
      <c r="M343" s="5">
        <f t="shared" si="37"/>
        <v>271.7</v>
      </c>
      <c r="N343" s="5">
        <v>3</v>
      </c>
      <c r="O343" s="5">
        <v>23.6</v>
      </c>
      <c r="P343" s="5">
        <f t="shared" si="41"/>
        <v>70.800000000000011</v>
      </c>
      <c r="Q343" s="5">
        <v>1</v>
      </c>
      <c r="R343" s="5">
        <v>1150</v>
      </c>
      <c r="S343" s="5">
        <v>1150</v>
      </c>
      <c r="T343" s="5">
        <v>5</v>
      </c>
      <c r="U343" s="5">
        <v>29.11</v>
      </c>
      <c r="V343" s="5">
        <f t="shared" si="38"/>
        <v>145.55000000000001</v>
      </c>
      <c r="W343" s="5">
        <f t="shared" si="39"/>
        <v>2053.0500000000002</v>
      </c>
      <c r="X343" s="5">
        <v>1600</v>
      </c>
      <c r="Y343" s="5"/>
      <c r="Z343" s="5">
        <f t="shared" si="40"/>
        <v>453.05000000000018</v>
      </c>
    </row>
    <row r="344" spans="1:26" ht="14.25">
      <c r="A344" s="25" t="s">
        <v>2512</v>
      </c>
      <c r="B344" s="26" t="s">
        <v>2513</v>
      </c>
      <c r="C344" s="5">
        <v>0</v>
      </c>
      <c r="D344" s="5">
        <f t="shared" si="35"/>
        <v>0</v>
      </c>
      <c r="E344" s="5">
        <v>1</v>
      </c>
      <c r="F344" s="5">
        <v>305</v>
      </c>
      <c r="G344" s="5">
        <v>305</v>
      </c>
      <c r="H344" s="5">
        <v>2</v>
      </c>
      <c r="I344" s="5">
        <v>55</v>
      </c>
      <c r="J344" s="5">
        <f t="shared" si="36"/>
        <v>110</v>
      </c>
      <c r="K344" s="5">
        <v>1.5</v>
      </c>
      <c r="L344" s="5">
        <v>143</v>
      </c>
      <c r="M344" s="5">
        <f t="shared" si="37"/>
        <v>214.5</v>
      </c>
      <c r="N344" s="5">
        <v>3</v>
      </c>
      <c r="O344" s="5">
        <v>23.6</v>
      </c>
      <c r="P344" s="5">
        <f t="shared" si="41"/>
        <v>70.800000000000011</v>
      </c>
      <c r="Q344" s="5">
        <v>1</v>
      </c>
      <c r="R344" s="5">
        <v>1150</v>
      </c>
      <c r="S344" s="5">
        <v>1150</v>
      </c>
      <c r="T344" s="5">
        <v>8</v>
      </c>
      <c r="U344" s="5">
        <v>29.11</v>
      </c>
      <c r="V344" s="5">
        <f t="shared" si="38"/>
        <v>232.88</v>
      </c>
      <c r="W344" s="5">
        <f t="shared" si="39"/>
        <v>2083.1799999999998</v>
      </c>
      <c r="X344" s="5">
        <v>1600</v>
      </c>
      <c r="Y344" s="5"/>
      <c r="Z344" s="5">
        <f t="shared" si="40"/>
        <v>483.17999999999984</v>
      </c>
    </row>
    <row r="345" spans="1:26" ht="14.25">
      <c r="A345" s="25" t="s">
        <v>2514</v>
      </c>
      <c r="B345" s="26" t="s">
        <v>2515</v>
      </c>
      <c r="C345" s="5">
        <v>1</v>
      </c>
      <c r="D345" s="5">
        <f t="shared" si="35"/>
        <v>1629</v>
      </c>
      <c r="E345" s="5">
        <v>1</v>
      </c>
      <c r="F345" s="5">
        <v>305</v>
      </c>
      <c r="G345" s="5">
        <v>305</v>
      </c>
      <c r="H345" s="5">
        <v>2</v>
      </c>
      <c r="I345" s="5">
        <v>55</v>
      </c>
      <c r="J345" s="5">
        <f t="shared" si="36"/>
        <v>110</v>
      </c>
      <c r="K345" s="5">
        <v>1.5</v>
      </c>
      <c r="L345" s="5">
        <v>143</v>
      </c>
      <c r="M345" s="5">
        <f t="shared" si="37"/>
        <v>214.5</v>
      </c>
      <c r="N345" s="5">
        <v>3</v>
      </c>
      <c r="O345" s="5">
        <v>23.6</v>
      </c>
      <c r="P345" s="5">
        <f t="shared" si="41"/>
        <v>70.800000000000011</v>
      </c>
      <c r="Q345" s="5">
        <v>1</v>
      </c>
      <c r="R345" s="5">
        <v>1150</v>
      </c>
      <c r="S345" s="5">
        <v>1150</v>
      </c>
      <c r="T345" s="5">
        <v>6</v>
      </c>
      <c r="U345" s="5">
        <v>29.11</v>
      </c>
      <c r="V345" s="5">
        <f t="shared" si="38"/>
        <v>174.66</v>
      </c>
      <c r="W345" s="5">
        <f t="shared" si="39"/>
        <v>3653.96</v>
      </c>
      <c r="X345" s="5">
        <v>1600</v>
      </c>
      <c r="Y345" s="5"/>
      <c r="Z345" s="5">
        <f t="shared" si="40"/>
        <v>2053.96</v>
      </c>
    </row>
    <row r="346" spans="1:26" ht="14.25">
      <c r="A346" s="25" t="s">
        <v>2516</v>
      </c>
      <c r="B346" s="26" t="s">
        <v>2517</v>
      </c>
      <c r="C346" s="5">
        <v>0</v>
      </c>
      <c r="D346" s="5">
        <f t="shared" si="35"/>
        <v>0</v>
      </c>
      <c r="E346" s="5">
        <v>0.5</v>
      </c>
      <c r="F346" s="5">
        <v>305</v>
      </c>
      <c r="G346" s="5">
        <v>200</v>
      </c>
      <c r="H346" s="5">
        <v>0</v>
      </c>
      <c r="I346" s="5">
        <v>55</v>
      </c>
      <c r="J346" s="5">
        <f t="shared" si="36"/>
        <v>0</v>
      </c>
      <c r="K346" s="5">
        <v>1.6</v>
      </c>
      <c r="L346" s="5">
        <v>143</v>
      </c>
      <c r="M346" s="5">
        <f t="shared" si="37"/>
        <v>228.8</v>
      </c>
      <c r="N346" s="5">
        <v>3</v>
      </c>
      <c r="O346" s="5">
        <v>23.6</v>
      </c>
      <c r="P346" s="5">
        <f t="shared" si="41"/>
        <v>70.800000000000011</v>
      </c>
      <c r="Q346" s="5">
        <v>1</v>
      </c>
      <c r="R346" s="5">
        <v>1150</v>
      </c>
      <c r="S346" s="5">
        <v>1150</v>
      </c>
      <c r="T346" s="5">
        <v>7</v>
      </c>
      <c r="U346" s="5">
        <v>29.11</v>
      </c>
      <c r="V346" s="5">
        <f t="shared" si="38"/>
        <v>203.77</v>
      </c>
      <c r="W346" s="5">
        <f t="shared" si="39"/>
        <v>1853.37</v>
      </c>
      <c r="X346" s="5">
        <v>1600</v>
      </c>
      <c r="Y346" s="5"/>
      <c r="Z346" s="5">
        <f t="shared" si="40"/>
        <v>253.36999999999989</v>
      </c>
    </row>
    <row r="347" spans="1:26" ht="14.25">
      <c r="A347" s="25" t="s">
        <v>2518</v>
      </c>
      <c r="B347" s="26" t="s">
        <v>2519</v>
      </c>
      <c r="C347" s="5">
        <v>0</v>
      </c>
      <c r="D347" s="5">
        <f t="shared" si="35"/>
        <v>0</v>
      </c>
      <c r="E347" s="5">
        <v>0.5</v>
      </c>
      <c r="F347" s="5">
        <v>305</v>
      </c>
      <c r="G347" s="5">
        <v>200</v>
      </c>
      <c r="H347" s="5">
        <v>0</v>
      </c>
      <c r="I347" s="5">
        <v>55</v>
      </c>
      <c r="J347" s="5">
        <f t="shared" si="36"/>
        <v>0</v>
      </c>
      <c r="K347" s="5">
        <v>1.8</v>
      </c>
      <c r="L347" s="5">
        <v>143</v>
      </c>
      <c r="M347" s="5">
        <f t="shared" si="37"/>
        <v>257.40000000000003</v>
      </c>
      <c r="N347" s="5">
        <v>3</v>
      </c>
      <c r="O347" s="5">
        <v>23.6</v>
      </c>
      <c r="P347" s="5">
        <f t="shared" si="41"/>
        <v>70.800000000000011</v>
      </c>
      <c r="Q347" s="5">
        <v>1</v>
      </c>
      <c r="R347" s="5">
        <v>1150</v>
      </c>
      <c r="S347" s="5">
        <v>1150</v>
      </c>
      <c r="T347" s="5">
        <v>8</v>
      </c>
      <c r="U347" s="5">
        <v>29.11</v>
      </c>
      <c r="V347" s="5">
        <f t="shared" si="38"/>
        <v>232.88</v>
      </c>
      <c r="W347" s="5">
        <f t="shared" si="39"/>
        <v>1911.08</v>
      </c>
      <c r="X347" s="5">
        <v>1600</v>
      </c>
      <c r="Y347" s="5"/>
      <c r="Z347" s="5">
        <f t="shared" si="40"/>
        <v>311.07999999999993</v>
      </c>
    </row>
    <row r="348" spans="1:26" ht="14.25">
      <c r="A348" s="25" t="s">
        <v>2520</v>
      </c>
      <c r="B348" s="26" t="s">
        <v>2521</v>
      </c>
      <c r="C348" s="5">
        <v>0</v>
      </c>
      <c r="D348" s="5">
        <f t="shared" si="35"/>
        <v>0</v>
      </c>
      <c r="E348" s="5">
        <v>0.5</v>
      </c>
      <c r="F348" s="5">
        <v>305</v>
      </c>
      <c r="G348" s="5">
        <v>200</v>
      </c>
      <c r="H348" s="5">
        <v>0</v>
      </c>
      <c r="I348" s="5">
        <v>55</v>
      </c>
      <c r="J348" s="5">
        <f t="shared" si="36"/>
        <v>0</v>
      </c>
      <c r="K348" s="5">
        <v>1.9</v>
      </c>
      <c r="L348" s="5">
        <v>143</v>
      </c>
      <c r="M348" s="5">
        <f t="shared" si="37"/>
        <v>271.7</v>
      </c>
      <c r="N348" s="5">
        <v>3</v>
      </c>
      <c r="O348" s="5">
        <v>23.6</v>
      </c>
      <c r="P348" s="5">
        <f t="shared" si="41"/>
        <v>70.800000000000011</v>
      </c>
      <c r="Q348" s="5">
        <v>1</v>
      </c>
      <c r="R348" s="5">
        <v>1150</v>
      </c>
      <c r="S348" s="5">
        <v>1150</v>
      </c>
      <c r="T348" s="5">
        <v>5</v>
      </c>
      <c r="U348" s="5">
        <v>29.11</v>
      </c>
      <c r="V348" s="5">
        <f t="shared" si="38"/>
        <v>145.55000000000001</v>
      </c>
      <c r="W348" s="5">
        <f t="shared" si="39"/>
        <v>1838.05</v>
      </c>
      <c r="X348" s="5">
        <v>1600</v>
      </c>
      <c r="Y348" s="5"/>
      <c r="Z348" s="5">
        <f t="shared" si="40"/>
        <v>238.04999999999995</v>
      </c>
    </row>
    <row r="349" spans="1:26" ht="14.25">
      <c r="A349" s="25" t="s">
        <v>2522</v>
      </c>
      <c r="B349" s="26" t="s">
        <v>2523</v>
      </c>
      <c r="C349" s="5">
        <v>0</v>
      </c>
      <c r="D349" s="5">
        <f t="shared" si="35"/>
        <v>0</v>
      </c>
      <c r="E349" s="5">
        <v>1</v>
      </c>
      <c r="F349" s="5">
        <v>305</v>
      </c>
      <c r="G349" s="5">
        <v>305</v>
      </c>
      <c r="H349" s="5">
        <v>0</v>
      </c>
      <c r="I349" s="5">
        <v>55</v>
      </c>
      <c r="J349" s="5">
        <f t="shared" si="36"/>
        <v>0</v>
      </c>
      <c r="K349" s="5">
        <v>1.8</v>
      </c>
      <c r="L349" s="5">
        <v>143</v>
      </c>
      <c r="M349" s="5">
        <f t="shared" si="37"/>
        <v>257.40000000000003</v>
      </c>
      <c r="N349" s="5">
        <v>3</v>
      </c>
      <c r="O349" s="5">
        <v>23.6</v>
      </c>
      <c r="P349" s="5">
        <f t="shared" si="41"/>
        <v>70.800000000000011</v>
      </c>
      <c r="Q349" s="5">
        <v>1</v>
      </c>
      <c r="R349" s="5">
        <v>1150</v>
      </c>
      <c r="S349" s="5">
        <v>1150</v>
      </c>
      <c r="T349" s="5">
        <v>7</v>
      </c>
      <c r="U349" s="5">
        <v>29.11</v>
      </c>
      <c r="V349" s="5">
        <f t="shared" si="38"/>
        <v>203.77</v>
      </c>
      <c r="W349" s="5">
        <f t="shared" si="39"/>
        <v>1986.97</v>
      </c>
      <c r="X349" s="5">
        <v>1600</v>
      </c>
      <c r="Y349" s="5"/>
      <c r="Z349" s="5">
        <f t="shared" si="40"/>
        <v>386.97</v>
      </c>
    </row>
    <row r="350" spans="1:26" ht="14.25">
      <c r="A350" s="25" t="s">
        <v>2524</v>
      </c>
      <c r="B350" s="26" t="s">
        <v>2023</v>
      </c>
      <c r="C350" s="5">
        <v>0</v>
      </c>
      <c r="D350" s="5">
        <f t="shared" si="35"/>
        <v>0</v>
      </c>
      <c r="E350" s="5">
        <v>1</v>
      </c>
      <c r="F350" s="5">
        <v>305</v>
      </c>
      <c r="G350" s="5">
        <v>305</v>
      </c>
      <c r="H350" s="5">
        <v>2</v>
      </c>
      <c r="I350" s="5">
        <v>55</v>
      </c>
      <c r="J350" s="5">
        <f t="shared" si="36"/>
        <v>110</v>
      </c>
      <c r="K350" s="5">
        <v>1.5</v>
      </c>
      <c r="L350" s="5">
        <v>143</v>
      </c>
      <c r="M350" s="5">
        <f t="shared" si="37"/>
        <v>214.5</v>
      </c>
      <c r="N350" s="5">
        <v>3</v>
      </c>
      <c r="O350" s="5">
        <v>23.6</v>
      </c>
      <c r="P350" s="5">
        <f t="shared" si="41"/>
        <v>70.800000000000011</v>
      </c>
      <c r="Q350" s="5">
        <v>1</v>
      </c>
      <c r="R350" s="5">
        <v>1150</v>
      </c>
      <c r="S350" s="5">
        <v>1150</v>
      </c>
      <c r="T350" s="5">
        <v>7</v>
      </c>
      <c r="U350" s="5">
        <v>29.11</v>
      </c>
      <c r="V350" s="5">
        <f t="shared" si="38"/>
        <v>203.77</v>
      </c>
      <c r="W350" s="5">
        <f t="shared" si="39"/>
        <v>2054.0700000000002</v>
      </c>
      <c r="X350" s="5">
        <v>1600</v>
      </c>
      <c r="Y350" s="5"/>
      <c r="Z350" s="5">
        <f t="shared" si="40"/>
        <v>454.07000000000016</v>
      </c>
    </row>
    <row r="351" spans="1:26" ht="14.25">
      <c r="A351" s="25" t="s">
        <v>2525</v>
      </c>
      <c r="B351" s="26" t="s">
        <v>2526</v>
      </c>
      <c r="C351" s="5">
        <v>1</v>
      </c>
      <c r="D351" s="5">
        <f t="shared" si="35"/>
        <v>1629</v>
      </c>
      <c r="E351" s="5">
        <v>1</v>
      </c>
      <c r="F351" s="5">
        <v>305</v>
      </c>
      <c r="G351" s="5">
        <v>305</v>
      </c>
      <c r="H351" s="5">
        <v>2</v>
      </c>
      <c r="I351" s="5">
        <v>55</v>
      </c>
      <c r="J351" s="5">
        <f t="shared" si="36"/>
        <v>110</v>
      </c>
      <c r="K351" s="5">
        <v>1.8</v>
      </c>
      <c r="L351" s="5">
        <v>143</v>
      </c>
      <c r="M351" s="5">
        <f t="shared" si="37"/>
        <v>257.40000000000003</v>
      </c>
      <c r="N351" s="5">
        <v>3</v>
      </c>
      <c r="O351" s="5">
        <v>23.6</v>
      </c>
      <c r="P351" s="5">
        <f t="shared" si="41"/>
        <v>70.800000000000011</v>
      </c>
      <c r="Q351" s="5">
        <v>1</v>
      </c>
      <c r="R351" s="5">
        <v>1150</v>
      </c>
      <c r="S351" s="5">
        <v>1150</v>
      </c>
      <c r="T351" s="5">
        <v>6</v>
      </c>
      <c r="U351" s="5">
        <v>29.11</v>
      </c>
      <c r="V351" s="5">
        <f t="shared" si="38"/>
        <v>174.66</v>
      </c>
      <c r="W351" s="5">
        <f t="shared" si="39"/>
        <v>3696.86</v>
      </c>
      <c r="X351" s="5">
        <v>1600</v>
      </c>
      <c r="Y351" s="5"/>
      <c r="Z351" s="5">
        <f t="shared" si="40"/>
        <v>2096.86</v>
      </c>
    </row>
    <row r="352" spans="1:26" ht="14.25">
      <c r="A352" s="25" t="s">
        <v>2527</v>
      </c>
      <c r="B352" s="26" t="s">
        <v>2528</v>
      </c>
      <c r="C352" s="5">
        <v>1</v>
      </c>
      <c r="D352" s="5">
        <f t="shared" si="35"/>
        <v>1629</v>
      </c>
      <c r="E352" s="5">
        <v>1</v>
      </c>
      <c r="F352" s="5">
        <v>305</v>
      </c>
      <c r="G352" s="5">
        <v>305</v>
      </c>
      <c r="H352" s="5">
        <v>2</v>
      </c>
      <c r="I352" s="5">
        <v>55</v>
      </c>
      <c r="J352" s="5">
        <f t="shared" si="36"/>
        <v>110</v>
      </c>
      <c r="K352" s="5">
        <v>1.6</v>
      </c>
      <c r="L352" s="5">
        <v>143</v>
      </c>
      <c r="M352" s="5">
        <f t="shared" si="37"/>
        <v>228.8</v>
      </c>
      <c r="N352" s="5">
        <v>3</v>
      </c>
      <c r="O352" s="5">
        <v>23.6</v>
      </c>
      <c r="P352" s="5">
        <f t="shared" si="41"/>
        <v>70.800000000000011</v>
      </c>
      <c r="Q352" s="5">
        <v>1</v>
      </c>
      <c r="R352" s="5">
        <v>1150</v>
      </c>
      <c r="S352" s="5">
        <v>1150</v>
      </c>
      <c r="T352" s="5">
        <v>8</v>
      </c>
      <c r="U352" s="5">
        <v>29.11</v>
      </c>
      <c r="V352" s="5">
        <f t="shared" si="38"/>
        <v>232.88</v>
      </c>
      <c r="W352" s="5">
        <f t="shared" si="39"/>
        <v>3726.4800000000005</v>
      </c>
      <c r="X352" s="5">
        <v>1600</v>
      </c>
      <c r="Y352" s="5"/>
      <c r="Z352" s="5">
        <f t="shared" si="40"/>
        <v>2126.4800000000005</v>
      </c>
    </row>
    <row r="353" spans="1:26" ht="14.25">
      <c r="A353" s="25" t="s">
        <v>2529</v>
      </c>
      <c r="B353" s="26" t="s">
        <v>2530</v>
      </c>
      <c r="C353" s="5">
        <v>0</v>
      </c>
      <c r="D353" s="5">
        <f t="shared" si="35"/>
        <v>0</v>
      </c>
      <c r="E353" s="5">
        <v>1</v>
      </c>
      <c r="F353" s="5">
        <v>305</v>
      </c>
      <c r="G353" s="5">
        <v>305</v>
      </c>
      <c r="H353" s="5">
        <v>2</v>
      </c>
      <c r="I353" s="5">
        <v>55</v>
      </c>
      <c r="J353" s="5">
        <f t="shared" si="36"/>
        <v>110</v>
      </c>
      <c r="K353" s="5">
        <v>1.5</v>
      </c>
      <c r="L353" s="5">
        <v>143</v>
      </c>
      <c r="M353" s="5">
        <f t="shared" si="37"/>
        <v>214.5</v>
      </c>
      <c r="N353" s="5">
        <v>3</v>
      </c>
      <c r="O353" s="5">
        <v>23.6</v>
      </c>
      <c r="P353" s="5">
        <f t="shared" si="41"/>
        <v>70.800000000000011</v>
      </c>
      <c r="Q353" s="5">
        <v>1</v>
      </c>
      <c r="R353" s="5">
        <v>1150</v>
      </c>
      <c r="S353" s="5">
        <v>1150</v>
      </c>
      <c r="T353" s="5">
        <v>5</v>
      </c>
      <c r="U353" s="5">
        <v>29.11</v>
      </c>
      <c r="V353" s="5">
        <f t="shared" si="38"/>
        <v>145.55000000000001</v>
      </c>
      <c r="W353" s="5">
        <f t="shared" si="39"/>
        <v>1995.85</v>
      </c>
      <c r="X353" s="5">
        <v>1600</v>
      </c>
      <c r="Y353" s="5"/>
      <c r="Z353" s="5">
        <f t="shared" si="40"/>
        <v>395.84999999999991</v>
      </c>
    </row>
    <row r="354" spans="1:26" ht="14.25">
      <c r="A354" s="25" t="s">
        <v>2531</v>
      </c>
      <c r="B354" s="26" t="s">
        <v>2532</v>
      </c>
      <c r="C354" s="5">
        <v>0</v>
      </c>
      <c r="D354" s="5">
        <f t="shared" si="35"/>
        <v>0</v>
      </c>
      <c r="E354" s="5">
        <v>0.5</v>
      </c>
      <c r="F354" s="5">
        <v>305</v>
      </c>
      <c r="G354" s="5">
        <v>200</v>
      </c>
      <c r="H354" s="5">
        <v>2</v>
      </c>
      <c r="I354" s="5">
        <v>55</v>
      </c>
      <c r="J354" s="5">
        <f t="shared" si="36"/>
        <v>110</v>
      </c>
      <c r="K354" s="5">
        <v>1.8</v>
      </c>
      <c r="L354" s="5">
        <v>143</v>
      </c>
      <c r="M354" s="5">
        <f t="shared" si="37"/>
        <v>257.40000000000003</v>
      </c>
      <c r="N354" s="5">
        <v>3</v>
      </c>
      <c r="O354" s="5">
        <v>23.6</v>
      </c>
      <c r="P354" s="5">
        <f t="shared" si="41"/>
        <v>70.800000000000011</v>
      </c>
      <c r="Q354" s="5">
        <v>1</v>
      </c>
      <c r="R354" s="5">
        <v>1150</v>
      </c>
      <c r="S354" s="5">
        <v>1150</v>
      </c>
      <c r="T354" s="5">
        <v>8</v>
      </c>
      <c r="U354" s="5">
        <v>29.11</v>
      </c>
      <c r="V354" s="5">
        <f t="shared" si="38"/>
        <v>232.88</v>
      </c>
      <c r="W354" s="5">
        <f t="shared" si="39"/>
        <v>2021.08</v>
      </c>
      <c r="X354" s="5">
        <v>1600</v>
      </c>
      <c r="Y354" s="5"/>
      <c r="Z354" s="5">
        <f t="shared" si="40"/>
        <v>421.07999999999993</v>
      </c>
    </row>
    <row r="355" spans="1:26" ht="14.25">
      <c r="A355" s="25" t="s">
        <v>2533</v>
      </c>
      <c r="B355" s="26" t="s">
        <v>2534</v>
      </c>
      <c r="C355" s="5">
        <v>0</v>
      </c>
      <c r="D355" s="5">
        <f t="shared" si="35"/>
        <v>0</v>
      </c>
      <c r="E355" s="5">
        <v>0.5</v>
      </c>
      <c r="F355" s="5">
        <v>305</v>
      </c>
      <c r="G355" s="5">
        <v>200</v>
      </c>
      <c r="H355" s="5">
        <v>2</v>
      </c>
      <c r="I355" s="5">
        <v>55</v>
      </c>
      <c r="J355" s="5">
        <f t="shared" si="36"/>
        <v>110</v>
      </c>
      <c r="K355" s="5">
        <v>1.8</v>
      </c>
      <c r="L355" s="5">
        <v>143</v>
      </c>
      <c r="M355" s="5">
        <f t="shared" si="37"/>
        <v>257.40000000000003</v>
      </c>
      <c r="N355" s="5">
        <v>3</v>
      </c>
      <c r="O355" s="5">
        <v>23.6</v>
      </c>
      <c r="P355" s="5">
        <f t="shared" si="41"/>
        <v>70.800000000000011</v>
      </c>
      <c r="Q355" s="5">
        <v>1</v>
      </c>
      <c r="R355" s="5">
        <v>1150</v>
      </c>
      <c r="S355" s="5">
        <v>1150</v>
      </c>
      <c r="T355" s="5">
        <v>6</v>
      </c>
      <c r="U355" s="5">
        <v>29.11</v>
      </c>
      <c r="V355" s="5">
        <f t="shared" si="38"/>
        <v>174.66</v>
      </c>
      <c r="W355" s="5">
        <f t="shared" si="39"/>
        <v>1962.8600000000001</v>
      </c>
      <c r="X355" s="5">
        <v>1600</v>
      </c>
      <c r="Y355" s="5"/>
      <c r="Z355" s="5">
        <f t="shared" si="40"/>
        <v>362.86000000000013</v>
      </c>
    </row>
    <row r="356" spans="1:26" ht="14.25">
      <c r="A356" s="25" t="s">
        <v>2535</v>
      </c>
      <c r="B356" s="26" t="s">
        <v>2536</v>
      </c>
      <c r="C356" s="5">
        <v>0</v>
      </c>
      <c r="D356" s="5">
        <f t="shared" si="35"/>
        <v>0</v>
      </c>
      <c r="E356" s="5">
        <v>0.5</v>
      </c>
      <c r="F356" s="5">
        <v>305</v>
      </c>
      <c r="G356" s="5">
        <v>200</v>
      </c>
      <c r="H356" s="5">
        <v>2</v>
      </c>
      <c r="I356" s="5">
        <v>55</v>
      </c>
      <c r="J356" s="5">
        <f t="shared" si="36"/>
        <v>110</v>
      </c>
      <c r="K356" s="5">
        <v>1.9</v>
      </c>
      <c r="L356" s="5">
        <v>143</v>
      </c>
      <c r="M356" s="5">
        <f t="shared" si="37"/>
        <v>271.7</v>
      </c>
      <c r="N356" s="5">
        <v>3</v>
      </c>
      <c r="O356" s="5">
        <v>23.6</v>
      </c>
      <c r="P356" s="5">
        <f t="shared" si="41"/>
        <v>70.800000000000011</v>
      </c>
      <c r="Q356" s="5">
        <v>1</v>
      </c>
      <c r="R356" s="5">
        <v>1150</v>
      </c>
      <c r="S356" s="5">
        <v>1150</v>
      </c>
      <c r="T356" s="5">
        <v>8</v>
      </c>
      <c r="U356" s="5">
        <v>29.11</v>
      </c>
      <c r="V356" s="5">
        <f t="shared" si="38"/>
        <v>232.88</v>
      </c>
      <c r="W356" s="5">
        <f t="shared" si="39"/>
        <v>2035.38</v>
      </c>
      <c r="X356" s="5">
        <v>1600</v>
      </c>
      <c r="Y356" s="5"/>
      <c r="Z356" s="5">
        <f t="shared" si="40"/>
        <v>435.38000000000011</v>
      </c>
    </row>
    <row r="357" spans="1:26" ht="14.25">
      <c r="A357" s="25" t="s">
        <v>2537</v>
      </c>
      <c r="B357" s="26" t="s">
        <v>2538</v>
      </c>
      <c r="C357" s="5">
        <v>0</v>
      </c>
      <c r="D357" s="5">
        <f t="shared" si="35"/>
        <v>0</v>
      </c>
      <c r="E357" s="5">
        <v>0.5</v>
      </c>
      <c r="F357" s="5">
        <v>305</v>
      </c>
      <c r="G357" s="5">
        <v>200</v>
      </c>
      <c r="H357" s="5">
        <v>2</v>
      </c>
      <c r="I357" s="5">
        <v>55</v>
      </c>
      <c r="J357" s="5">
        <f t="shared" si="36"/>
        <v>110</v>
      </c>
      <c r="K357" s="5">
        <v>1.8</v>
      </c>
      <c r="L357" s="5">
        <v>143</v>
      </c>
      <c r="M357" s="5">
        <f t="shared" si="37"/>
        <v>257.40000000000003</v>
      </c>
      <c r="N357" s="5">
        <v>3</v>
      </c>
      <c r="O357" s="5">
        <v>23.6</v>
      </c>
      <c r="P357" s="5">
        <f t="shared" si="41"/>
        <v>70.800000000000011</v>
      </c>
      <c r="Q357" s="5">
        <v>1</v>
      </c>
      <c r="R357" s="5">
        <v>1150</v>
      </c>
      <c r="S357" s="5">
        <v>1150</v>
      </c>
      <c r="T357" s="5">
        <v>5</v>
      </c>
      <c r="U357" s="5">
        <v>29.11</v>
      </c>
      <c r="V357" s="5">
        <f t="shared" si="38"/>
        <v>145.55000000000001</v>
      </c>
      <c r="W357" s="5">
        <f t="shared" si="39"/>
        <v>1933.75</v>
      </c>
      <c r="X357" s="5">
        <v>1600</v>
      </c>
      <c r="Y357" s="5"/>
      <c r="Z357" s="5">
        <f t="shared" si="40"/>
        <v>333.75</v>
      </c>
    </row>
    <row r="358" spans="1:26" ht="14.25">
      <c r="A358" s="25" t="s">
        <v>2539</v>
      </c>
      <c r="B358" s="26" t="s">
        <v>2540</v>
      </c>
      <c r="C358" s="5">
        <v>0</v>
      </c>
      <c r="D358" s="5">
        <f t="shared" si="35"/>
        <v>0</v>
      </c>
      <c r="E358" s="5">
        <v>1</v>
      </c>
      <c r="F358" s="5">
        <v>305</v>
      </c>
      <c r="G358" s="5">
        <v>305</v>
      </c>
      <c r="H358" s="5">
        <v>2</v>
      </c>
      <c r="I358" s="5">
        <v>55</v>
      </c>
      <c r="J358" s="5">
        <f t="shared" si="36"/>
        <v>110</v>
      </c>
      <c r="K358" s="5">
        <v>2.2000000000000002</v>
      </c>
      <c r="L358" s="5">
        <v>143</v>
      </c>
      <c r="M358" s="5">
        <f t="shared" si="37"/>
        <v>314.60000000000002</v>
      </c>
      <c r="N358" s="5">
        <v>3</v>
      </c>
      <c r="O358" s="5">
        <v>23.6</v>
      </c>
      <c r="P358" s="5">
        <f t="shared" si="41"/>
        <v>70.800000000000011</v>
      </c>
      <c r="Q358" s="5">
        <v>1</v>
      </c>
      <c r="R358" s="5">
        <v>1150</v>
      </c>
      <c r="S358" s="5">
        <v>1150</v>
      </c>
      <c r="T358" s="5">
        <v>7</v>
      </c>
      <c r="U358" s="5">
        <v>29.11</v>
      </c>
      <c r="V358" s="5">
        <f t="shared" si="38"/>
        <v>203.77</v>
      </c>
      <c r="W358" s="5">
        <f t="shared" si="39"/>
        <v>2154.17</v>
      </c>
      <c r="X358" s="5">
        <v>1600</v>
      </c>
      <c r="Y358" s="5"/>
      <c r="Z358" s="5">
        <f t="shared" si="40"/>
        <v>554.17000000000007</v>
      </c>
    </row>
    <row r="359" spans="1:26" ht="14.25">
      <c r="A359" s="25" t="s">
        <v>2541</v>
      </c>
      <c r="B359" s="26" t="s">
        <v>2542</v>
      </c>
      <c r="C359" s="5">
        <v>0</v>
      </c>
      <c r="D359" s="5">
        <f t="shared" si="35"/>
        <v>0</v>
      </c>
      <c r="E359" s="5">
        <v>1</v>
      </c>
      <c r="F359" s="5">
        <v>305</v>
      </c>
      <c r="G359" s="5">
        <v>305</v>
      </c>
      <c r="H359" s="5">
        <v>2</v>
      </c>
      <c r="I359" s="5">
        <v>55</v>
      </c>
      <c r="J359" s="5">
        <f t="shared" si="36"/>
        <v>110</v>
      </c>
      <c r="K359" s="5">
        <v>1.8</v>
      </c>
      <c r="L359" s="5">
        <v>143</v>
      </c>
      <c r="M359" s="5">
        <f t="shared" si="37"/>
        <v>257.40000000000003</v>
      </c>
      <c r="N359" s="5">
        <v>3</v>
      </c>
      <c r="O359" s="5">
        <v>23.6</v>
      </c>
      <c r="P359" s="5">
        <f t="shared" si="41"/>
        <v>70.800000000000011</v>
      </c>
      <c r="Q359" s="5">
        <v>1</v>
      </c>
      <c r="R359" s="5">
        <v>1150</v>
      </c>
      <c r="S359" s="5">
        <v>1150</v>
      </c>
      <c r="T359" s="5">
        <v>7</v>
      </c>
      <c r="U359" s="5">
        <v>29.11</v>
      </c>
      <c r="V359" s="5">
        <f t="shared" si="38"/>
        <v>203.77</v>
      </c>
      <c r="W359" s="5">
        <f t="shared" si="39"/>
        <v>2096.9700000000003</v>
      </c>
      <c r="X359" s="5">
        <v>1600</v>
      </c>
      <c r="Y359" s="5"/>
      <c r="Z359" s="5">
        <f t="shared" si="40"/>
        <v>496.97000000000025</v>
      </c>
    </row>
    <row r="360" spans="1:26" ht="14.25">
      <c r="A360" s="25" t="s">
        <v>2543</v>
      </c>
      <c r="B360" s="26" t="s">
        <v>2544</v>
      </c>
      <c r="C360" s="5">
        <v>0</v>
      </c>
      <c r="D360" s="5">
        <f t="shared" si="35"/>
        <v>0</v>
      </c>
      <c r="E360" s="5">
        <v>1</v>
      </c>
      <c r="F360" s="5">
        <v>305</v>
      </c>
      <c r="G360" s="5">
        <v>305</v>
      </c>
      <c r="H360" s="5">
        <v>2</v>
      </c>
      <c r="I360" s="5">
        <v>55</v>
      </c>
      <c r="J360" s="5">
        <f t="shared" si="36"/>
        <v>110</v>
      </c>
      <c r="K360" s="5">
        <v>2.1</v>
      </c>
      <c r="L360" s="5">
        <v>143</v>
      </c>
      <c r="M360" s="5">
        <f t="shared" si="37"/>
        <v>300.3</v>
      </c>
      <c r="N360" s="5">
        <v>3</v>
      </c>
      <c r="O360" s="5">
        <v>23.6</v>
      </c>
      <c r="P360" s="5">
        <f t="shared" si="41"/>
        <v>70.800000000000011</v>
      </c>
      <c r="Q360" s="5">
        <v>1</v>
      </c>
      <c r="R360" s="5">
        <v>1150</v>
      </c>
      <c r="S360" s="5">
        <v>1150</v>
      </c>
      <c r="T360" s="5">
        <v>6</v>
      </c>
      <c r="U360" s="5">
        <v>29.11</v>
      </c>
      <c r="V360" s="5">
        <f t="shared" si="38"/>
        <v>174.66</v>
      </c>
      <c r="W360" s="5">
        <f t="shared" si="39"/>
        <v>2110.7599999999998</v>
      </c>
      <c r="X360" s="5">
        <v>1600</v>
      </c>
      <c r="Y360" s="5"/>
      <c r="Z360" s="5">
        <f t="shared" si="40"/>
        <v>510.75999999999976</v>
      </c>
    </row>
    <row r="361" spans="1:26" ht="14.25">
      <c r="A361" s="25" t="s">
        <v>2545</v>
      </c>
      <c r="B361" s="26" t="s">
        <v>2546</v>
      </c>
      <c r="C361" s="5">
        <v>0</v>
      </c>
      <c r="D361" s="5">
        <f t="shared" si="35"/>
        <v>0</v>
      </c>
      <c r="E361" s="5">
        <v>1</v>
      </c>
      <c r="F361" s="5">
        <v>305</v>
      </c>
      <c r="G361" s="5">
        <v>305</v>
      </c>
      <c r="H361" s="5">
        <v>2</v>
      </c>
      <c r="I361" s="5">
        <v>55</v>
      </c>
      <c r="J361" s="5">
        <f t="shared" si="36"/>
        <v>110</v>
      </c>
      <c r="K361" s="5">
        <v>2</v>
      </c>
      <c r="L361" s="5">
        <v>143</v>
      </c>
      <c r="M361" s="5">
        <f t="shared" si="37"/>
        <v>286</v>
      </c>
      <c r="N361" s="5">
        <v>3</v>
      </c>
      <c r="O361" s="5">
        <v>23.6</v>
      </c>
      <c r="P361" s="5">
        <f t="shared" si="41"/>
        <v>70.800000000000011</v>
      </c>
      <c r="Q361" s="5">
        <v>1</v>
      </c>
      <c r="R361" s="5">
        <v>1150</v>
      </c>
      <c r="S361" s="5">
        <v>1150</v>
      </c>
      <c r="T361" s="5">
        <v>8</v>
      </c>
      <c r="U361" s="5">
        <v>29.11</v>
      </c>
      <c r="V361" s="5">
        <f t="shared" si="38"/>
        <v>232.88</v>
      </c>
      <c r="W361" s="5">
        <f t="shared" si="39"/>
        <v>2154.6799999999998</v>
      </c>
      <c r="X361" s="5">
        <v>1600</v>
      </c>
      <c r="Y361" s="5"/>
      <c r="Z361" s="5">
        <f t="shared" si="40"/>
        <v>554.67999999999984</v>
      </c>
    </row>
    <row r="362" spans="1:26" ht="14.25">
      <c r="A362" s="25" t="s">
        <v>2547</v>
      </c>
      <c r="B362" s="26" t="s">
        <v>2548</v>
      </c>
      <c r="C362" s="5">
        <v>1</v>
      </c>
      <c r="D362" s="5">
        <f t="shared" si="35"/>
        <v>1629</v>
      </c>
      <c r="E362" s="5">
        <v>1</v>
      </c>
      <c r="F362" s="5">
        <v>305</v>
      </c>
      <c r="G362" s="5">
        <v>305</v>
      </c>
      <c r="H362" s="5">
        <v>2</v>
      </c>
      <c r="I362" s="5">
        <v>55</v>
      </c>
      <c r="J362" s="5">
        <f t="shared" si="36"/>
        <v>110</v>
      </c>
      <c r="K362" s="5">
        <v>1.8</v>
      </c>
      <c r="L362" s="5">
        <v>143</v>
      </c>
      <c r="M362" s="5">
        <f t="shared" si="37"/>
        <v>257.40000000000003</v>
      </c>
      <c r="N362" s="5">
        <v>3</v>
      </c>
      <c r="O362" s="5">
        <v>23.6</v>
      </c>
      <c r="P362" s="5">
        <f t="shared" si="41"/>
        <v>70.800000000000011</v>
      </c>
      <c r="Q362" s="5">
        <v>1</v>
      </c>
      <c r="R362" s="5">
        <v>1150</v>
      </c>
      <c r="S362" s="5">
        <v>1150</v>
      </c>
      <c r="T362" s="5">
        <v>5</v>
      </c>
      <c r="U362" s="5">
        <v>29.11</v>
      </c>
      <c r="V362" s="5">
        <f t="shared" si="38"/>
        <v>145.55000000000001</v>
      </c>
      <c r="W362" s="5">
        <f t="shared" si="39"/>
        <v>3667.7500000000005</v>
      </c>
      <c r="X362" s="5">
        <v>1600</v>
      </c>
      <c r="Y362" s="5"/>
      <c r="Z362" s="5">
        <f t="shared" si="40"/>
        <v>2067.7500000000005</v>
      </c>
    </row>
    <row r="363" spans="1:26" ht="14.25">
      <c r="A363" s="25" t="s">
        <v>2549</v>
      </c>
      <c r="B363" s="27" t="s">
        <v>2550</v>
      </c>
      <c r="C363" s="5">
        <v>0</v>
      </c>
      <c r="D363" s="5">
        <f t="shared" si="35"/>
        <v>0</v>
      </c>
      <c r="E363" s="5">
        <v>1</v>
      </c>
      <c r="F363" s="5">
        <v>305</v>
      </c>
      <c r="G363" s="5">
        <v>305</v>
      </c>
      <c r="H363" s="5">
        <v>2</v>
      </c>
      <c r="I363" s="5">
        <v>55</v>
      </c>
      <c r="J363" s="5">
        <f t="shared" si="36"/>
        <v>110</v>
      </c>
      <c r="K363" s="5">
        <v>1.8</v>
      </c>
      <c r="L363" s="5">
        <v>143</v>
      </c>
      <c r="M363" s="5">
        <f t="shared" si="37"/>
        <v>257.40000000000003</v>
      </c>
      <c r="N363" s="5">
        <v>3</v>
      </c>
      <c r="O363" s="5">
        <v>23.6</v>
      </c>
      <c r="P363" s="5">
        <f t="shared" si="41"/>
        <v>70.800000000000011</v>
      </c>
      <c r="Q363" s="5">
        <v>1</v>
      </c>
      <c r="R363" s="5">
        <v>1150</v>
      </c>
      <c r="S363" s="5">
        <v>1150</v>
      </c>
      <c r="T363" s="5">
        <v>8</v>
      </c>
      <c r="U363" s="5">
        <v>29.11</v>
      </c>
      <c r="V363" s="5">
        <f t="shared" si="38"/>
        <v>232.88</v>
      </c>
      <c r="W363" s="5">
        <f t="shared" si="39"/>
        <v>2126.08</v>
      </c>
      <c r="X363" s="5">
        <v>1600</v>
      </c>
      <c r="Y363" s="5"/>
      <c r="Z363" s="5">
        <f t="shared" si="40"/>
        <v>526.07999999999993</v>
      </c>
    </row>
    <row r="364" spans="1:26" ht="14.25">
      <c r="A364" s="25" t="s">
        <v>2551</v>
      </c>
      <c r="B364" s="27" t="s">
        <v>2552</v>
      </c>
      <c r="C364" s="5">
        <v>0</v>
      </c>
      <c r="D364" s="5">
        <f t="shared" si="35"/>
        <v>0</v>
      </c>
      <c r="E364" s="5">
        <v>1</v>
      </c>
      <c r="F364" s="5">
        <v>305</v>
      </c>
      <c r="G364" s="5">
        <v>305</v>
      </c>
      <c r="H364" s="5">
        <v>2</v>
      </c>
      <c r="I364" s="5">
        <v>55</v>
      </c>
      <c r="J364" s="5">
        <f t="shared" si="36"/>
        <v>110</v>
      </c>
      <c r="K364" s="5">
        <v>1.9</v>
      </c>
      <c r="L364" s="5">
        <v>143</v>
      </c>
      <c r="M364" s="5">
        <f t="shared" si="37"/>
        <v>271.7</v>
      </c>
      <c r="N364" s="5">
        <v>3</v>
      </c>
      <c r="O364" s="5">
        <v>23.6</v>
      </c>
      <c r="P364" s="5">
        <f t="shared" si="41"/>
        <v>70.800000000000011</v>
      </c>
      <c r="Q364" s="5">
        <v>1</v>
      </c>
      <c r="R364" s="5">
        <v>1150</v>
      </c>
      <c r="S364" s="5">
        <v>1150</v>
      </c>
      <c r="T364" s="5">
        <v>6</v>
      </c>
      <c r="U364" s="5">
        <v>29.11</v>
      </c>
      <c r="V364" s="5">
        <f t="shared" si="38"/>
        <v>174.66</v>
      </c>
      <c r="W364" s="5">
        <f t="shared" si="39"/>
        <v>2082.16</v>
      </c>
      <c r="X364" s="5">
        <v>1600</v>
      </c>
      <c r="Y364" s="5"/>
      <c r="Z364" s="5">
        <f t="shared" si="40"/>
        <v>482.15999999999985</v>
      </c>
    </row>
    <row r="365" spans="1:26" ht="14.25">
      <c r="A365" s="25" t="s">
        <v>2553</v>
      </c>
      <c r="B365" s="27" t="s">
        <v>2554</v>
      </c>
      <c r="C365" s="5">
        <v>0</v>
      </c>
      <c r="D365" s="5">
        <f t="shared" si="35"/>
        <v>0</v>
      </c>
      <c r="E365" s="5">
        <v>1</v>
      </c>
      <c r="F365" s="5">
        <v>305</v>
      </c>
      <c r="G365" s="5">
        <v>305</v>
      </c>
      <c r="H365" s="5">
        <v>2</v>
      </c>
      <c r="I365" s="5">
        <v>55</v>
      </c>
      <c r="J365" s="5">
        <f t="shared" si="36"/>
        <v>110</v>
      </c>
      <c r="K365" s="5">
        <v>1.5</v>
      </c>
      <c r="L365" s="5">
        <v>143</v>
      </c>
      <c r="M365" s="5">
        <f t="shared" si="37"/>
        <v>214.5</v>
      </c>
      <c r="N365" s="5">
        <v>3</v>
      </c>
      <c r="O365" s="5">
        <v>23.6</v>
      </c>
      <c r="P365" s="5">
        <f t="shared" si="41"/>
        <v>70.800000000000011</v>
      </c>
      <c r="Q365" s="5">
        <v>1</v>
      </c>
      <c r="R365" s="5">
        <v>1150</v>
      </c>
      <c r="S365" s="5">
        <v>1150</v>
      </c>
      <c r="T365" s="5">
        <v>7</v>
      </c>
      <c r="U365" s="5">
        <v>29.11</v>
      </c>
      <c r="V365" s="5">
        <f t="shared" si="38"/>
        <v>203.77</v>
      </c>
      <c r="W365" s="5">
        <f t="shared" si="39"/>
        <v>2054.0700000000002</v>
      </c>
      <c r="X365" s="5">
        <v>1600</v>
      </c>
      <c r="Y365" s="5"/>
      <c r="Z365" s="5">
        <f t="shared" si="40"/>
        <v>454.07000000000016</v>
      </c>
    </row>
    <row r="366" spans="1:26" ht="14.25">
      <c r="A366" s="25" t="s">
        <v>2555</v>
      </c>
      <c r="B366" s="27" t="s">
        <v>2556</v>
      </c>
      <c r="C366" s="5">
        <v>0</v>
      </c>
      <c r="D366" s="5">
        <f t="shared" si="35"/>
        <v>0</v>
      </c>
      <c r="E366" s="5">
        <v>1</v>
      </c>
      <c r="F366" s="5">
        <v>305</v>
      </c>
      <c r="G366" s="5">
        <v>305</v>
      </c>
      <c r="H366" s="5">
        <v>2</v>
      </c>
      <c r="I366" s="5">
        <v>55</v>
      </c>
      <c r="J366" s="5">
        <f t="shared" si="36"/>
        <v>110</v>
      </c>
      <c r="K366" s="5">
        <v>1.5</v>
      </c>
      <c r="L366" s="5">
        <v>143</v>
      </c>
      <c r="M366" s="5">
        <f t="shared" si="37"/>
        <v>214.5</v>
      </c>
      <c r="N366" s="5">
        <v>3</v>
      </c>
      <c r="O366" s="5">
        <v>23.6</v>
      </c>
      <c r="P366" s="5">
        <f t="shared" si="41"/>
        <v>70.800000000000011</v>
      </c>
      <c r="Q366" s="5">
        <v>1</v>
      </c>
      <c r="R366" s="5">
        <v>1150</v>
      </c>
      <c r="S366" s="5">
        <v>1150</v>
      </c>
      <c r="T366" s="5">
        <v>8</v>
      </c>
      <c r="U366" s="5">
        <v>29.11</v>
      </c>
      <c r="V366" s="5">
        <f t="shared" si="38"/>
        <v>232.88</v>
      </c>
      <c r="W366" s="5">
        <f t="shared" si="39"/>
        <v>2083.1799999999998</v>
      </c>
      <c r="X366" s="5">
        <v>1600</v>
      </c>
      <c r="Y366" s="5"/>
      <c r="Z366" s="5">
        <f t="shared" si="40"/>
        <v>483.17999999999984</v>
      </c>
    </row>
    <row r="367" spans="1:26" ht="14.25">
      <c r="A367" s="25" t="s">
        <v>2557</v>
      </c>
      <c r="B367" s="27" t="s">
        <v>2558</v>
      </c>
      <c r="C367" s="5">
        <v>0</v>
      </c>
      <c r="D367" s="5">
        <f t="shared" si="35"/>
        <v>0</v>
      </c>
      <c r="E367" s="5">
        <v>1</v>
      </c>
      <c r="F367" s="5">
        <v>305</v>
      </c>
      <c r="G367" s="5">
        <v>305</v>
      </c>
      <c r="H367" s="5">
        <v>2</v>
      </c>
      <c r="I367" s="5">
        <v>55</v>
      </c>
      <c r="J367" s="5">
        <f t="shared" si="36"/>
        <v>110</v>
      </c>
      <c r="K367" s="5">
        <v>1.6</v>
      </c>
      <c r="L367" s="5">
        <v>143</v>
      </c>
      <c r="M367" s="5">
        <f t="shared" si="37"/>
        <v>228.8</v>
      </c>
      <c r="N367" s="5">
        <v>3</v>
      </c>
      <c r="O367" s="5">
        <v>23.6</v>
      </c>
      <c r="P367" s="5">
        <f t="shared" si="41"/>
        <v>70.800000000000011</v>
      </c>
      <c r="Q367" s="5">
        <v>1</v>
      </c>
      <c r="R367" s="5">
        <v>1150</v>
      </c>
      <c r="S367" s="5">
        <v>1150</v>
      </c>
      <c r="T367" s="5">
        <v>5</v>
      </c>
      <c r="U367" s="5">
        <v>29.11</v>
      </c>
      <c r="V367" s="5">
        <f t="shared" si="38"/>
        <v>145.55000000000001</v>
      </c>
      <c r="W367" s="5">
        <f t="shared" si="39"/>
        <v>2010.1499999999999</v>
      </c>
      <c r="X367" s="5">
        <v>1600</v>
      </c>
      <c r="Y367" s="5"/>
      <c r="Z367" s="5">
        <f t="shared" si="40"/>
        <v>410.14999999999986</v>
      </c>
    </row>
    <row r="368" spans="1:26" ht="14.25">
      <c r="A368" s="25" t="s">
        <v>2559</v>
      </c>
      <c r="B368" s="27" t="s">
        <v>2560</v>
      </c>
      <c r="C368" s="5">
        <v>1</v>
      </c>
      <c r="D368" s="5">
        <f t="shared" si="35"/>
        <v>1629</v>
      </c>
      <c r="E368" s="5">
        <v>1</v>
      </c>
      <c r="F368" s="5">
        <v>305</v>
      </c>
      <c r="G368" s="5">
        <v>305</v>
      </c>
      <c r="H368" s="5">
        <v>2</v>
      </c>
      <c r="I368" s="5">
        <v>55</v>
      </c>
      <c r="J368" s="5">
        <f t="shared" si="36"/>
        <v>110</v>
      </c>
      <c r="K368" s="5">
        <v>1.8</v>
      </c>
      <c r="L368" s="5">
        <v>143</v>
      </c>
      <c r="M368" s="5">
        <f t="shared" si="37"/>
        <v>257.40000000000003</v>
      </c>
      <c r="N368" s="5">
        <v>3</v>
      </c>
      <c r="O368" s="5">
        <v>23.6</v>
      </c>
      <c r="P368" s="5">
        <f t="shared" si="41"/>
        <v>70.800000000000011</v>
      </c>
      <c r="Q368" s="5">
        <v>1</v>
      </c>
      <c r="R368" s="5">
        <v>1150</v>
      </c>
      <c r="S368" s="5">
        <v>1150</v>
      </c>
      <c r="T368" s="5">
        <v>7</v>
      </c>
      <c r="U368" s="5">
        <v>29.11</v>
      </c>
      <c r="V368" s="5">
        <f t="shared" si="38"/>
        <v>203.77</v>
      </c>
      <c r="W368" s="5">
        <f t="shared" si="39"/>
        <v>3725.9700000000003</v>
      </c>
      <c r="X368" s="5">
        <v>1600</v>
      </c>
      <c r="Y368" s="5"/>
      <c r="Z368" s="5">
        <f t="shared" si="40"/>
        <v>2125.9700000000003</v>
      </c>
    </row>
    <row r="369" spans="1:26" ht="14.25">
      <c r="A369" s="25" t="s">
        <v>2561</v>
      </c>
      <c r="B369" s="27" t="s">
        <v>2562</v>
      </c>
      <c r="C369" s="5">
        <v>1</v>
      </c>
      <c r="D369" s="5">
        <f t="shared" si="35"/>
        <v>1629</v>
      </c>
      <c r="E369" s="5">
        <v>1</v>
      </c>
      <c r="F369" s="5">
        <v>305</v>
      </c>
      <c r="G369" s="5">
        <v>305</v>
      </c>
      <c r="H369" s="5">
        <v>2</v>
      </c>
      <c r="I369" s="5">
        <v>55</v>
      </c>
      <c r="J369" s="5">
        <f t="shared" si="36"/>
        <v>110</v>
      </c>
      <c r="K369" s="5">
        <v>1.9</v>
      </c>
      <c r="L369" s="5">
        <v>143</v>
      </c>
      <c r="M369" s="5">
        <f t="shared" si="37"/>
        <v>271.7</v>
      </c>
      <c r="N369" s="5">
        <v>3</v>
      </c>
      <c r="O369" s="5">
        <v>23.6</v>
      </c>
      <c r="P369" s="5">
        <f t="shared" si="41"/>
        <v>70.800000000000011</v>
      </c>
      <c r="Q369" s="5">
        <v>1</v>
      </c>
      <c r="R369" s="5">
        <v>1150</v>
      </c>
      <c r="S369" s="5">
        <v>1150</v>
      </c>
      <c r="T369" s="5">
        <v>7</v>
      </c>
      <c r="U369" s="5">
        <v>29.11</v>
      </c>
      <c r="V369" s="5">
        <f t="shared" si="38"/>
        <v>203.77</v>
      </c>
      <c r="W369" s="5">
        <f t="shared" si="39"/>
        <v>3740.27</v>
      </c>
      <c r="X369" s="5">
        <v>1600</v>
      </c>
      <c r="Y369" s="5"/>
      <c r="Z369" s="5">
        <f t="shared" si="40"/>
        <v>2140.27</v>
      </c>
    </row>
    <row r="370" spans="1:26" ht="14.25">
      <c r="A370" s="25" t="s">
        <v>2563</v>
      </c>
      <c r="B370" s="27" t="s">
        <v>2564</v>
      </c>
      <c r="C370" s="5">
        <v>0</v>
      </c>
      <c r="D370" s="5">
        <f t="shared" si="35"/>
        <v>0</v>
      </c>
      <c r="E370" s="5">
        <v>1</v>
      </c>
      <c r="F370" s="5">
        <v>305</v>
      </c>
      <c r="G370" s="5">
        <v>305</v>
      </c>
      <c r="H370" s="5">
        <v>2</v>
      </c>
      <c r="I370" s="5">
        <v>55</v>
      </c>
      <c r="J370" s="5">
        <f t="shared" si="36"/>
        <v>110</v>
      </c>
      <c r="K370" s="5">
        <v>1.8</v>
      </c>
      <c r="L370" s="5">
        <v>143</v>
      </c>
      <c r="M370" s="5">
        <f t="shared" si="37"/>
        <v>257.40000000000003</v>
      </c>
      <c r="N370" s="5">
        <v>3</v>
      </c>
      <c r="O370" s="5">
        <v>23.6</v>
      </c>
      <c r="P370" s="5">
        <f t="shared" si="41"/>
        <v>70.800000000000011</v>
      </c>
      <c r="Q370" s="5">
        <v>1</v>
      </c>
      <c r="R370" s="5">
        <v>1150</v>
      </c>
      <c r="S370" s="5">
        <v>1150</v>
      </c>
      <c r="T370" s="5">
        <v>6</v>
      </c>
      <c r="U370" s="5">
        <v>29.11</v>
      </c>
      <c r="V370" s="5">
        <f t="shared" si="38"/>
        <v>174.66</v>
      </c>
      <c r="W370" s="5">
        <f t="shared" si="39"/>
        <v>2067.86</v>
      </c>
      <c r="X370" s="5">
        <v>1600</v>
      </c>
      <c r="Y370" s="5"/>
      <c r="Z370" s="5">
        <f t="shared" si="40"/>
        <v>467.86000000000013</v>
      </c>
    </row>
    <row r="371" spans="1:26" ht="14.25">
      <c r="A371" s="25" t="s">
        <v>2565</v>
      </c>
      <c r="B371" s="27" t="s">
        <v>2566</v>
      </c>
      <c r="C371" s="5">
        <v>0</v>
      </c>
      <c r="D371" s="5">
        <f t="shared" si="35"/>
        <v>0</v>
      </c>
      <c r="E371" s="5">
        <v>1</v>
      </c>
      <c r="F371" s="5">
        <v>305</v>
      </c>
      <c r="G371" s="5">
        <v>305</v>
      </c>
      <c r="H371" s="5">
        <v>2</v>
      </c>
      <c r="I371" s="5">
        <v>55</v>
      </c>
      <c r="J371" s="5">
        <f t="shared" si="36"/>
        <v>110</v>
      </c>
      <c r="K371" s="5">
        <v>1.5</v>
      </c>
      <c r="L371" s="5">
        <v>143</v>
      </c>
      <c r="M371" s="5">
        <f t="shared" si="37"/>
        <v>214.5</v>
      </c>
      <c r="N371" s="5">
        <v>3</v>
      </c>
      <c r="O371" s="5">
        <v>23.6</v>
      </c>
      <c r="P371" s="5">
        <f t="shared" si="41"/>
        <v>70.800000000000011</v>
      </c>
      <c r="Q371" s="5">
        <v>1</v>
      </c>
      <c r="R371" s="5">
        <v>1150</v>
      </c>
      <c r="S371" s="5">
        <v>1150</v>
      </c>
      <c r="T371" s="5">
        <v>8</v>
      </c>
      <c r="U371" s="5">
        <v>29.11</v>
      </c>
      <c r="V371" s="5">
        <f t="shared" si="38"/>
        <v>232.88</v>
      </c>
      <c r="W371" s="5">
        <f t="shared" si="39"/>
        <v>2083.1799999999998</v>
      </c>
      <c r="X371" s="5">
        <v>1600</v>
      </c>
      <c r="Y371" s="5"/>
      <c r="Z371" s="5">
        <f t="shared" si="40"/>
        <v>483.17999999999984</v>
      </c>
    </row>
    <row r="372" spans="1:26" ht="14.25">
      <c r="A372" s="25" t="s">
        <v>2567</v>
      </c>
      <c r="B372" s="27" t="s">
        <v>1203</v>
      </c>
      <c r="C372" s="5">
        <v>1</v>
      </c>
      <c r="D372" s="5">
        <f t="shared" si="35"/>
        <v>1629</v>
      </c>
      <c r="E372" s="5">
        <v>1</v>
      </c>
      <c r="F372" s="5">
        <v>305</v>
      </c>
      <c r="G372" s="5">
        <v>305</v>
      </c>
      <c r="H372" s="5">
        <v>2</v>
      </c>
      <c r="I372" s="5">
        <v>55</v>
      </c>
      <c r="J372" s="5">
        <f t="shared" si="36"/>
        <v>110</v>
      </c>
      <c r="K372" s="5">
        <v>1.8</v>
      </c>
      <c r="L372" s="5">
        <v>143</v>
      </c>
      <c r="M372" s="5">
        <f t="shared" si="37"/>
        <v>257.40000000000003</v>
      </c>
      <c r="N372" s="5">
        <v>3</v>
      </c>
      <c r="O372" s="5">
        <v>23.6</v>
      </c>
      <c r="P372" s="5">
        <f t="shared" si="41"/>
        <v>70.800000000000011</v>
      </c>
      <c r="Q372" s="5">
        <v>1</v>
      </c>
      <c r="R372" s="5">
        <v>1150</v>
      </c>
      <c r="S372" s="5">
        <v>1150</v>
      </c>
      <c r="T372" s="5">
        <v>5</v>
      </c>
      <c r="U372" s="5">
        <v>29.11</v>
      </c>
      <c r="V372" s="5">
        <f t="shared" si="38"/>
        <v>145.55000000000001</v>
      </c>
      <c r="W372" s="5">
        <f t="shared" si="39"/>
        <v>3667.7500000000005</v>
      </c>
      <c r="X372" s="5">
        <v>1600</v>
      </c>
      <c r="Y372" s="5"/>
      <c r="Z372" s="5">
        <f t="shared" si="40"/>
        <v>2067.7500000000005</v>
      </c>
    </row>
    <row r="373" spans="1:26" ht="14.25">
      <c r="A373" s="25" t="s">
        <v>2568</v>
      </c>
      <c r="B373" s="27" t="s">
        <v>2569</v>
      </c>
      <c r="C373" s="5">
        <v>0</v>
      </c>
      <c r="D373" s="5">
        <f t="shared" si="35"/>
        <v>0</v>
      </c>
      <c r="E373" s="5">
        <v>1</v>
      </c>
      <c r="F373" s="5">
        <v>305</v>
      </c>
      <c r="G373" s="5">
        <v>305</v>
      </c>
      <c r="H373" s="5">
        <v>2</v>
      </c>
      <c r="I373" s="5">
        <v>55</v>
      </c>
      <c r="J373" s="5">
        <f t="shared" si="36"/>
        <v>110</v>
      </c>
      <c r="K373" s="5">
        <v>1.6</v>
      </c>
      <c r="L373" s="5">
        <v>143</v>
      </c>
      <c r="M373" s="5">
        <f t="shared" si="37"/>
        <v>228.8</v>
      </c>
      <c r="N373" s="5">
        <v>3</v>
      </c>
      <c r="O373" s="5">
        <v>23.6</v>
      </c>
      <c r="P373" s="5">
        <f t="shared" si="41"/>
        <v>70.800000000000011</v>
      </c>
      <c r="Q373" s="5">
        <v>1</v>
      </c>
      <c r="R373" s="5">
        <v>1150</v>
      </c>
      <c r="S373" s="5">
        <v>1150</v>
      </c>
      <c r="T373" s="5">
        <v>8</v>
      </c>
      <c r="U373" s="5">
        <v>29.11</v>
      </c>
      <c r="V373" s="5">
        <f t="shared" si="38"/>
        <v>232.88</v>
      </c>
      <c r="W373" s="5">
        <f t="shared" si="39"/>
        <v>2097.48</v>
      </c>
      <c r="X373" s="5">
        <v>1600</v>
      </c>
      <c r="Y373" s="5"/>
      <c r="Z373" s="5">
        <f t="shared" si="40"/>
        <v>497.48</v>
      </c>
    </row>
    <row r="374" spans="1:26" ht="14.25">
      <c r="A374" s="25" t="s">
        <v>2570</v>
      </c>
      <c r="B374" s="27" t="s">
        <v>2571</v>
      </c>
      <c r="C374" s="5">
        <v>0</v>
      </c>
      <c r="D374" s="5">
        <f t="shared" si="35"/>
        <v>0</v>
      </c>
      <c r="E374" s="5">
        <v>1</v>
      </c>
      <c r="F374" s="5">
        <v>305</v>
      </c>
      <c r="G374" s="5">
        <v>305</v>
      </c>
      <c r="H374" s="5">
        <v>2</v>
      </c>
      <c r="I374" s="5">
        <v>55</v>
      </c>
      <c r="J374" s="5">
        <f t="shared" si="36"/>
        <v>110</v>
      </c>
      <c r="K374" s="5">
        <v>1.5</v>
      </c>
      <c r="L374" s="5">
        <v>143</v>
      </c>
      <c r="M374" s="5">
        <f t="shared" si="37"/>
        <v>214.5</v>
      </c>
      <c r="N374" s="5">
        <v>3</v>
      </c>
      <c r="O374" s="5">
        <v>23.6</v>
      </c>
      <c r="P374" s="5">
        <f t="shared" si="41"/>
        <v>70.800000000000011</v>
      </c>
      <c r="Q374" s="5">
        <v>1</v>
      </c>
      <c r="R374" s="5">
        <v>1150</v>
      </c>
      <c r="S374" s="5">
        <v>1150</v>
      </c>
      <c r="T374" s="5">
        <v>6</v>
      </c>
      <c r="U374" s="5">
        <v>29.11</v>
      </c>
      <c r="V374" s="5">
        <f t="shared" si="38"/>
        <v>174.66</v>
      </c>
      <c r="W374" s="5">
        <f t="shared" si="39"/>
        <v>2024.96</v>
      </c>
      <c r="X374" s="5">
        <v>1600</v>
      </c>
      <c r="Y374" s="5"/>
      <c r="Z374" s="5">
        <f t="shared" si="40"/>
        <v>424.96000000000004</v>
      </c>
    </row>
    <row r="375" spans="1:26" ht="14.25">
      <c r="A375" s="25" t="s">
        <v>2572</v>
      </c>
      <c r="B375" s="27" t="s">
        <v>2573</v>
      </c>
      <c r="C375" s="5">
        <v>0</v>
      </c>
      <c r="D375" s="5">
        <f t="shared" si="35"/>
        <v>0</v>
      </c>
      <c r="E375" s="5">
        <v>1</v>
      </c>
      <c r="F375" s="5">
        <v>305</v>
      </c>
      <c r="G375" s="5">
        <v>305</v>
      </c>
      <c r="H375" s="5">
        <v>2</v>
      </c>
      <c r="I375" s="5">
        <v>55</v>
      </c>
      <c r="J375" s="5">
        <f t="shared" si="36"/>
        <v>110</v>
      </c>
      <c r="K375" s="5">
        <v>1.8</v>
      </c>
      <c r="L375" s="5">
        <v>143</v>
      </c>
      <c r="M375" s="5">
        <f t="shared" si="37"/>
        <v>257.40000000000003</v>
      </c>
      <c r="N375" s="5">
        <v>3</v>
      </c>
      <c r="O375" s="5">
        <v>23.6</v>
      </c>
      <c r="P375" s="5">
        <f t="shared" si="41"/>
        <v>70.800000000000011</v>
      </c>
      <c r="Q375" s="5">
        <v>1</v>
      </c>
      <c r="R375" s="5">
        <v>1150</v>
      </c>
      <c r="S375" s="5">
        <v>1150</v>
      </c>
      <c r="T375" s="5">
        <v>8</v>
      </c>
      <c r="U375" s="5">
        <v>29.11</v>
      </c>
      <c r="V375" s="5">
        <f t="shared" si="38"/>
        <v>232.88</v>
      </c>
      <c r="W375" s="5">
        <f t="shared" si="39"/>
        <v>2126.08</v>
      </c>
      <c r="X375" s="5">
        <v>1600</v>
      </c>
      <c r="Y375" s="5"/>
      <c r="Z375" s="5">
        <f t="shared" si="40"/>
        <v>526.07999999999993</v>
      </c>
    </row>
    <row r="376" spans="1:26" ht="14.25">
      <c r="A376" s="25" t="s">
        <v>2574</v>
      </c>
      <c r="B376" s="27" t="s">
        <v>2249</v>
      </c>
      <c r="C376" s="5">
        <v>1</v>
      </c>
      <c r="D376" s="5">
        <f t="shared" si="35"/>
        <v>1629</v>
      </c>
      <c r="E376" s="5">
        <v>1</v>
      </c>
      <c r="F376" s="5">
        <v>305</v>
      </c>
      <c r="G376" s="5">
        <v>305</v>
      </c>
      <c r="H376" s="5">
        <v>2</v>
      </c>
      <c r="I376" s="5">
        <v>55</v>
      </c>
      <c r="J376" s="5">
        <f t="shared" si="36"/>
        <v>110</v>
      </c>
      <c r="K376" s="5">
        <v>1.8</v>
      </c>
      <c r="L376" s="5">
        <v>143</v>
      </c>
      <c r="M376" s="5">
        <f t="shared" si="37"/>
        <v>257.40000000000003</v>
      </c>
      <c r="N376" s="5">
        <v>3</v>
      </c>
      <c r="O376" s="5">
        <v>23.6</v>
      </c>
      <c r="P376" s="5">
        <f t="shared" si="41"/>
        <v>70.800000000000011</v>
      </c>
      <c r="Q376" s="5">
        <v>1</v>
      </c>
      <c r="R376" s="5">
        <v>1150</v>
      </c>
      <c r="S376" s="5">
        <v>1150</v>
      </c>
      <c r="T376" s="5">
        <v>5</v>
      </c>
      <c r="U376" s="5">
        <v>29.11</v>
      </c>
      <c r="V376" s="5">
        <f t="shared" si="38"/>
        <v>145.55000000000001</v>
      </c>
      <c r="W376" s="5">
        <f t="shared" si="39"/>
        <v>3667.7500000000005</v>
      </c>
      <c r="X376" s="5">
        <v>1600</v>
      </c>
      <c r="Y376" s="5"/>
      <c r="Z376" s="5">
        <f t="shared" si="40"/>
        <v>2067.7500000000005</v>
      </c>
    </row>
    <row r="377" spans="1:26" ht="14.25">
      <c r="A377" s="25" t="s">
        <v>2575</v>
      </c>
      <c r="B377" s="27" t="s">
        <v>2576</v>
      </c>
      <c r="C377" s="5">
        <v>0</v>
      </c>
      <c r="D377" s="5">
        <f t="shared" si="35"/>
        <v>0</v>
      </c>
      <c r="E377" s="5">
        <v>1</v>
      </c>
      <c r="F377" s="5">
        <v>305</v>
      </c>
      <c r="G377" s="5">
        <v>305</v>
      </c>
      <c r="H377" s="5">
        <v>0</v>
      </c>
      <c r="I377" s="5">
        <v>55</v>
      </c>
      <c r="J377" s="5">
        <f t="shared" si="36"/>
        <v>0</v>
      </c>
      <c r="K377" s="5">
        <v>1.9</v>
      </c>
      <c r="L377" s="5">
        <v>143</v>
      </c>
      <c r="M377" s="5">
        <f t="shared" si="37"/>
        <v>271.7</v>
      </c>
      <c r="N377" s="5">
        <v>3</v>
      </c>
      <c r="O377" s="5">
        <v>23.6</v>
      </c>
      <c r="P377" s="5">
        <f t="shared" si="41"/>
        <v>70.800000000000011</v>
      </c>
      <c r="Q377" s="5">
        <v>1</v>
      </c>
      <c r="R377" s="5">
        <v>1150</v>
      </c>
      <c r="S377" s="5">
        <v>1150</v>
      </c>
      <c r="T377" s="5">
        <v>7</v>
      </c>
      <c r="U377" s="5">
        <v>29.11</v>
      </c>
      <c r="V377" s="5">
        <f t="shared" si="38"/>
        <v>203.77</v>
      </c>
      <c r="W377" s="5">
        <f t="shared" si="39"/>
        <v>2001.27</v>
      </c>
      <c r="X377" s="5">
        <v>1600</v>
      </c>
      <c r="Y377" s="5"/>
      <c r="Z377" s="5">
        <f t="shared" si="40"/>
        <v>401.27</v>
      </c>
    </row>
    <row r="378" spans="1:26" ht="14.25">
      <c r="A378" s="25" t="s">
        <v>2577</v>
      </c>
      <c r="B378" s="27" t="s">
        <v>2578</v>
      </c>
      <c r="C378" s="5">
        <v>0</v>
      </c>
      <c r="D378" s="5">
        <f t="shared" si="35"/>
        <v>0</v>
      </c>
      <c r="E378" s="5">
        <v>1</v>
      </c>
      <c r="F378" s="5">
        <v>305</v>
      </c>
      <c r="G378" s="5">
        <v>305</v>
      </c>
      <c r="H378" s="5">
        <v>2</v>
      </c>
      <c r="I378" s="5">
        <v>55</v>
      </c>
      <c r="J378" s="5">
        <f t="shared" si="36"/>
        <v>110</v>
      </c>
      <c r="K378" s="5">
        <v>1.8</v>
      </c>
      <c r="L378" s="5">
        <v>143</v>
      </c>
      <c r="M378" s="5">
        <f t="shared" si="37"/>
        <v>257.40000000000003</v>
      </c>
      <c r="N378" s="5">
        <v>3</v>
      </c>
      <c r="O378" s="5">
        <v>23.6</v>
      </c>
      <c r="P378" s="5">
        <f t="shared" si="41"/>
        <v>70.800000000000011</v>
      </c>
      <c r="Q378" s="5">
        <v>1</v>
      </c>
      <c r="R378" s="5">
        <v>1150</v>
      </c>
      <c r="S378" s="5">
        <v>1150</v>
      </c>
      <c r="T378" s="5">
        <v>7</v>
      </c>
      <c r="U378" s="5">
        <v>29.11</v>
      </c>
      <c r="V378" s="5">
        <f t="shared" si="38"/>
        <v>203.77</v>
      </c>
      <c r="W378" s="5">
        <f t="shared" si="39"/>
        <v>2096.9700000000003</v>
      </c>
      <c r="X378" s="5">
        <v>1600</v>
      </c>
      <c r="Y378" s="5"/>
      <c r="Z378" s="5">
        <f t="shared" si="40"/>
        <v>496.97000000000025</v>
      </c>
    </row>
    <row r="379" spans="1:26" ht="14.25">
      <c r="A379" s="25" t="s">
        <v>2579</v>
      </c>
      <c r="B379" s="27" t="s">
        <v>2580</v>
      </c>
      <c r="C379" s="5">
        <v>0</v>
      </c>
      <c r="D379" s="5">
        <f t="shared" si="35"/>
        <v>0</v>
      </c>
      <c r="E379" s="5">
        <v>1</v>
      </c>
      <c r="F379" s="5">
        <v>305</v>
      </c>
      <c r="G379" s="5">
        <v>305</v>
      </c>
      <c r="H379" s="5">
        <v>2</v>
      </c>
      <c r="I379" s="5">
        <v>55</v>
      </c>
      <c r="J379" s="5">
        <f t="shared" si="36"/>
        <v>110</v>
      </c>
      <c r="K379" s="5">
        <v>2.2000000000000002</v>
      </c>
      <c r="L379" s="5">
        <v>143</v>
      </c>
      <c r="M379" s="5">
        <f t="shared" si="37"/>
        <v>314.60000000000002</v>
      </c>
      <c r="N379" s="5">
        <v>3</v>
      </c>
      <c r="O379" s="5">
        <v>23.6</v>
      </c>
      <c r="P379" s="5">
        <f t="shared" si="41"/>
        <v>70.800000000000011</v>
      </c>
      <c r="Q379" s="5">
        <v>1</v>
      </c>
      <c r="R379" s="5">
        <v>1150</v>
      </c>
      <c r="S379" s="5">
        <v>1150</v>
      </c>
      <c r="T379" s="5">
        <v>6</v>
      </c>
      <c r="U379" s="5">
        <v>29.11</v>
      </c>
      <c r="V379" s="5">
        <f t="shared" si="38"/>
        <v>174.66</v>
      </c>
      <c r="W379" s="5">
        <f t="shared" si="39"/>
        <v>2125.06</v>
      </c>
      <c r="X379" s="5">
        <v>1600</v>
      </c>
      <c r="Y379" s="5"/>
      <c r="Z379" s="5">
        <f t="shared" si="40"/>
        <v>525.05999999999995</v>
      </c>
    </row>
    <row r="380" spans="1:26" ht="14.25">
      <c r="A380" s="25" t="s">
        <v>2581</v>
      </c>
      <c r="B380" s="27" t="s">
        <v>2582</v>
      </c>
      <c r="C380" s="5">
        <v>0</v>
      </c>
      <c r="D380" s="5">
        <f t="shared" si="35"/>
        <v>0</v>
      </c>
      <c r="E380" s="5">
        <v>1</v>
      </c>
      <c r="F380" s="5">
        <v>305</v>
      </c>
      <c r="G380" s="5">
        <v>305</v>
      </c>
      <c r="H380" s="5">
        <v>2</v>
      </c>
      <c r="I380" s="5">
        <v>55</v>
      </c>
      <c r="J380" s="5">
        <f t="shared" si="36"/>
        <v>110</v>
      </c>
      <c r="K380" s="5">
        <v>1.8</v>
      </c>
      <c r="L380" s="5">
        <v>143</v>
      </c>
      <c r="M380" s="5">
        <f t="shared" si="37"/>
        <v>257.40000000000003</v>
      </c>
      <c r="N380" s="5">
        <v>3</v>
      </c>
      <c r="O380" s="5">
        <v>23.6</v>
      </c>
      <c r="P380" s="5">
        <f t="shared" si="41"/>
        <v>70.800000000000011</v>
      </c>
      <c r="Q380" s="5">
        <v>1</v>
      </c>
      <c r="R380" s="5">
        <v>1150</v>
      </c>
      <c r="S380" s="5">
        <v>1150</v>
      </c>
      <c r="T380" s="5">
        <v>8</v>
      </c>
      <c r="U380" s="5">
        <v>29.11</v>
      </c>
      <c r="V380" s="5">
        <f t="shared" si="38"/>
        <v>232.88</v>
      </c>
      <c r="W380" s="5">
        <f t="shared" si="39"/>
        <v>2126.08</v>
      </c>
      <c r="X380" s="5">
        <v>1600</v>
      </c>
      <c r="Y380" s="5"/>
      <c r="Z380" s="5">
        <f t="shared" si="40"/>
        <v>526.07999999999993</v>
      </c>
    </row>
    <row r="381" spans="1:26" ht="14.25">
      <c r="A381" s="25" t="s">
        <v>2583</v>
      </c>
      <c r="B381" s="27" t="s">
        <v>2584</v>
      </c>
      <c r="C381" s="5">
        <v>1</v>
      </c>
      <c r="D381" s="5">
        <f t="shared" si="35"/>
        <v>1629</v>
      </c>
      <c r="E381" s="5">
        <v>1</v>
      </c>
      <c r="F381" s="5">
        <v>305</v>
      </c>
      <c r="G381" s="5">
        <v>305</v>
      </c>
      <c r="H381" s="5">
        <v>2</v>
      </c>
      <c r="I381" s="5">
        <v>55</v>
      </c>
      <c r="J381" s="5">
        <f t="shared" si="36"/>
        <v>110</v>
      </c>
      <c r="K381" s="5">
        <v>2.1</v>
      </c>
      <c r="L381" s="5">
        <v>143</v>
      </c>
      <c r="M381" s="5">
        <f t="shared" si="37"/>
        <v>300.3</v>
      </c>
      <c r="N381" s="5">
        <v>3</v>
      </c>
      <c r="O381" s="5">
        <v>23.6</v>
      </c>
      <c r="P381" s="5">
        <f t="shared" si="41"/>
        <v>70.800000000000011</v>
      </c>
      <c r="Q381" s="5">
        <v>1</v>
      </c>
      <c r="R381" s="5">
        <v>1150</v>
      </c>
      <c r="S381" s="5">
        <v>1150</v>
      </c>
      <c r="T381" s="5">
        <v>5</v>
      </c>
      <c r="U381" s="5">
        <v>29.11</v>
      </c>
      <c r="V381" s="5">
        <f t="shared" si="38"/>
        <v>145.55000000000001</v>
      </c>
      <c r="W381" s="5">
        <f t="shared" si="39"/>
        <v>3710.6500000000005</v>
      </c>
      <c r="X381" s="5">
        <v>1600</v>
      </c>
      <c r="Y381" s="5"/>
      <c r="Z381" s="5">
        <f t="shared" si="40"/>
        <v>2110.6500000000005</v>
      </c>
    </row>
    <row r="382" spans="1:26" ht="14.25">
      <c r="A382" s="25" t="s">
        <v>2585</v>
      </c>
      <c r="B382" s="27" t="s">
        <v>2586</v>
      </c>
      <c r="C382" s="5">
        <v>0</v>
      </c>
      <c r="D382" s="5">
        <f t="shared" si="35"/>
        <v>0</v>
      </c>
      <c r="E382" s="5">
        <v>1</v>
      </c>
      <c r="F382" s="5">
        <v>305</v>
      </c>
      <c r="G382" s="5">
        <v>305</v>
      </c>
      <c r="H382" s="5">
        <v>2</v>
      </c>
      <c r="I382" s="5">
        <v>55</v>
      </c>
      <c r="J382" s="5">
        <f t="shared" si="36"/>
        <v>110</v>
      </c>
      <c r="K382" s="5">
        <v>2</v>
      </c>
      <c r="L382" s="5">
        <v>143</v>
      </c>
      <c r="M382" s="5">
        <f t="shared" si="37"/>
        <v>286</v>
      </c>
      <c r="N382" s="5">
        <v>3</v>
      </c>
      <c r="O382" s="5">
        <v>23.6</v>
      </c>
      <c r="P382" s="5">
        <f t="shared" si="41"/>
        <v>70.800000000000011</v>
      </c>
      <c r="Q382" s="5">
        <v>1</v>
      </c>
      <c r="R382" s="5">
        <v>1150</v>
      </c>
      <c r="S382" s="5">
        <v>1150</v>
      </c>
      <c r="T382" s="5">
        <v>8</v>
      </c>
      <c r="U382" s="5">
        <v>29.11</v>
      </c>
      <c r="V382" s="5">
        <f t="shared" si="38"/>
        <v>232.88</v>
      </c>
      <c r="W382" s="5">
        <f t="shared" si="39"/>
        <v>2154.6799999999998</v>
      </c>
      <c r="X382" s="5">
        <v>1600</v>
      </c>
      <c r="Y382" s="5"/>
      <c r="Z382" s="5">
        <f t="shared" si="40"/>
        <v>554.67999999999984</v>
      </c>
    </row>
    <row r="383" spans="1:26" ht="14.25">
      <c r="A383" s="25" t="s">
        <v>2587</v>
      </c>
      <c r="B383" s="27" t="s">
        <v>2588</v>
      </c>
      <c r="C383" s="5">
        <v>0</v>
      </c>
      <c r="D383" s="5">
        <f t="shared" si="35"/>
        <v>0</v>
      </c>
      <c r="E383" s="5">
        <v>1</v>
      </c>
      <c r="F383" s="5">
        <v>305</v>
      </c>
      <c r="G383" s="5">
        <v>305</v>
      </c>
      <c r="H383" s="5">
        <v>2</v>
      </c>
      <c r="I383" s="5">
        <v>55</v>
      </c>
      <c r="J383" s="5">
        <f t="shared" si="36"/>
        <v>110</v>
      </c>
      <c r="K383" s="5">
        <v>1.8</v>
      </c>
      <c r="L383" s="5">
        <v>143</v>
      </c>
      <c r="M383" s="5">
        <f t="shared" si="37"/>
        <v>257.40000000000003</v>
      </c>
      <c r="N383" s="5">
        <v>3</v>
      </c>
      <c r="O383" s="5">
        <v>23.6</v>
      </c>
      <c r="P383" s="5">
        <f t="shared" si="41"/>
        <v>70.800000000000011</v>
      </c>
      <c r="Q383" s="5">
        <v>1</v>
      </c>
      <c r="R383" s="5">
        <v>1150</v>
      </c>
      <c r="S383" s="5">
        <v>1150</v>
      </c>
      <c r="T383" s="5">
        <v>6</v>
      </c>
      <c r="U383" s="5">
        <v>29.11</v>
      </c>
      <c r="V383" s="5">
        <f t="shared" si="38"/>
        <v>174.66</v>
      </c>
      <c r="W383" s="5">
        <f t="shared" si="39"/>
        <v>2067.86</v>
      </c>
      <c r="X383" s="5">
        <v>1600</v>
      </c>
      <c r="Y383" s="5"/>
      <c r="Z383" s="5">
        <f t="shared" si="40"/>
        <v>467.86000000000013</v>
      </c>
    </row>
    <row r="384" spans="1:26" ht="14.25">
      <c r="A384" s="25" t="s">
        <v>2589</v>
      </c>
      <c r="B384" s="27" t="s">
        <v>2590</v>
      </c>
      <c r="C384" s="5">
        <v>1</v>
      </c>
      <c r="D384" s="5">
        <f t="shared" si="35"/>
        <v>1629</v>
      </c>
      <c r="E384" s="5">
        <v>1</v>
      </c>
      <c r="F384" s="5">
        <v>305</v>
      </c>
      <c r="G384" s="5">
        <v>305</v>
      </c>
      <c r="H384" s="5">
        <v>2</v>
      </c>
      <c r="I384" s="5">
        <v>55</v>
      </c>
      <c r="J384" s="5">
        <f t="shared" si="36"/>
        <v>110</v>
      </c>
      <c r="K384" s="5">
        <v>1.8</v>
      </c>
      <c r="L384" s="5">
        <v>143</v>
      </c>
      <c r="M384" s="5">
        <f t="shared" si="37"/>
        <v>257.40000000000003</v>
      </c>
      <c r="N384" s="5">
        <v>3</v>
      </c>
      <c r="O384" s="5">
        <v>23.6</v>
      </c>
      <c r="P384" s="5">
        <f t="shared" si="41"/>
        <v>70.800000000000011</v>
      </c>
      <c r="Q384" s="5">
        <v>1</v>
      </c>
      <c r="R384" s="5">
        <v>1150</v>
      </c>
      <c r="S384" s="5">
        <v>1150</v>
      </c>
      <c r="T384" s="5">
        <v>7</v>
      </c>
      <c r="U384" s="5">
        <v>29.11</v>
      </c>
      <c r="V384" s="5">
        <f t="shared" si="38"/>
        <v>203.77</v>
      </c>
      <c r="W384" s="5">
        <f t="shared" si="39"/>
        <v>3725.9700000000003</v>
      </c>
      <c r="X384" s="5">
        <v>1600</v>
      </c>
      <c r="Y384" s="5"/>
      <c r="Z384" s="5">
        <f t="shared" si="40"/>
        <v>2125.9700000000003</v>
      </c>
    </row>
    <row r="385" spans="1:26" ht="14.25">
      <c r="A385" s="25" t="s">
        <v>2591</v>
      </c>
      <c r="B385" s="27" t="s">
        <v>2592</v>
      </c>
      <c r="C385" s="5">
        <v>1</v>
      </c>
      <c r="D385" s="5">
        <f t="shared" si="35"/>
        <v>1629</v>
      </c>
      <c r="E385" s="5">
        <v>1</v>
      </c>
      <c r="F385" s="5">
        <v>305</v>
      </c>
      <c r="G385" s="5">
        <v>305</v>
      </c>
      <c r="H385" s="5">
        <v>2</v>
      </c>
      <c r="I385" s="5">
        <v>55</v>
      </c>
      <c r="J385" s="5">
        <f t="shared" si="36"/>
        <v>110</v>
      </c>
      <c r="K385" s="5">
        <v>1.9</v>
      </c>
      <c r="L385" s="5">
        <v>143</v>
      </c>
      <c r="M385" s="5">
        <f t="shared" si="37"/>
        <v>271.7</v>
      </c>
      <c r="N385" s="5">
        <v>3</v>
      </c>
      <c r="O385" s="5">
        <v>23.6</v>
      </c>
      <c r="P385" s="5">
        <f t="shared" si="41"/>
        <v>70.800000000000011</v>
      </c>
      <c r="Q385" s="5">
        <v>1</v>
      </c>
      <c r="R385" s="5">
        <v>1150</v>
      </c>
      <c r="S385" s="5">
        <v>1150</v>
      </c>
      <c r="T385" s="5">
        <v>8</v>
      </c>
      <c r="U385" s="5">
        <v>29.11</v>
      </c>
      <c r="V385" s="5">
        <f t="shared" si="38"/>
        <v>232.88</v>
      </c>
      <c r="W385" s="5">
        <f t="shared" si="39"/>
        <v>3769.38</v>
      </c>
      <c r="X385" s="5">
        <v>1600</v>
      </c>
      <c r="Y385" s="5"/>
      <c r="Z385" s="5">
        <f t="shared" si="40"/>
        <v>2169.38</v>
      </c>
    </row>
    <row r="386" spans="1:26" ht="14.25">
      <c r="A386" s="25" t="s">
        <v>2593</v>
      </c>
      <c r="B386" s="27" t="s">
        <v>2594</v>
      </c>
      <c r="C386" s="5">
        <v>1</v>
      </c>
      <c r="D386" s="5">
        <f t="shared" si="35"/>
        <v>1629</v>
      </c>
      <c r="E386" s="5">
        <v>1</v>
      </c>
      <c r="F386" s="5">
        <v>305</v>
      </c>
      <c r="G386" s="5">
        <v>305</v>
      </c>
      <c r="H386" s="5">
        <v>2</v>
      </c>
      <c r="I386" s="5">
        <v>55</v>
      </c>
      <c r="J386" s="5">
        <f t="shared" si="36"/>
        <v>110</v>
      </c>
      <c r="K386" s="5">
        <v>1.5</v>
      </c>
      <c r="L386" s="5">
        <v>143</v>
      </c>
      <c r="M386" s="5">
        <f t="shared" si="37"/>
        <v>214.5</v>
      </c>
      <c r="N386" s="5">
        <v>3</v>
      </c>
      <c r="O386" s="5">
        <v>23.6</v>
      </c>
      <c r="P386" s="5">
        <f t="shared" si="41"/>
        <v>70.800000000000011</v>
      </c>
      <c r="Q386" s="5">
        <v>1</v>
      </c>
      <c r="R386" s="5">
        <v>1150</v>
      </c>
      <c r="S386" s="5">
        <v>1150</v>
      </c>
      <c r="T386" s="5">
        <v>5</v>
      </c>
      <c r="U386" s="5">
        <v>29.11</v>
      </c>
      <c r="V386" s="5">
        <f t="shared" si="38"/>
        <v>145.55000000000001</v>
      </c>
      <c r="W386" s="5">
        <f t="shared" si="39"/>
        <v>3624.8500000000004</v>
      </c>
      <c r="X386" s="5">
        <v>1600</v>
      </c>
      <c r="Y386" s="5"/>
      <c r="Z386" s="5">
        <f t="shared" si="40"/>
        <v>2024.8500000000004</v>
      </c>
    </row>
    <row r="387" spans="1:26" ht="14.25">
      <c r="A387" s="25" t="s">
        <v>2595</v>
      </c>
      <c r="B387" s="26" t="s">
        <v>2596</v>
      </c>
      <c r="C387" s="5">
        <v>0</v>
      </c>
      <c r="D387" s="5">
        <f t="shared" si="35"/>
        <v>0</v>
      </c>
      <c r="E387" s="5">
        <v>1</v>
      </c>
      <c r="F387" s="5">
        <v>305</v>
      </c>
      <c r="G387" s="5">
        <v>305</v>
      </c>
      <c r="H387" s="5">
        <v>2</v>
      </c>
      <c r="I387" s="5">
        <v>55</v>
      </c>
      <c r="J387" s="5">
        <f t="shared" si="36"/>
        <v>110</v>
      </c>
      <c r="K387" s="5">
        <v>1.5</v>
      </c>
      <c r="L387" s="5">
        <v>143</v>
      </c>
      <c r="M387" s="5">
        <f t="shared" si="37"/>
        <v>214.5</v>
      </c>
      <c r="N387" s="5">
        <v>3</v>
      </c>
      <c r="O387" s="5">
        <v>23.6</v>
      </c>
      <c r="P387" s="5">
        <f t="shared" si="41"/>
        <v>70.800000000000011</v>
      </c>
      <c r="Q387" s="5">
        <v>1</v>
      </c>
      <c r="R387" s="5">
        <v>1150</v>
      </c>
      <c r="S387" s="5">
        <v>1150</v>
      </c>
      <c r="T387" s="5">
        <v>7</v>
      </c>
      <c r="U387" s="5">
        <v>29.11</v>
      </c>
      <c r="V387" s="5">
        <f t="shared" si="38"/>
        <v>203.77</v>
      </c>
      <c r="W387" s="5">
        <f t="shared" si="39"/>
        <v>2054.0700000000002</v>
      </c>
      <c r="X387" s="5">
        <v>1600</v>
      </c>
      <c r="Y387" s="5"/>
      <c r="Z387" s="5">
        <f t="shared" si="40"/>
        <v>454.07000000000016</v>
      </c>
    </row>
    <row r="388" spans="1:26" ht="14.25">
      <c r="A388" s="25" t="s">
        <v>2597</v>
      </c>
      <c r="B388" s="26" t="s">
        <v>2598</v>
      </c>
      <c r="C388" s="5">
        <v>0</v>
      </c>
      <c r="D388" s="5">
        <f t="shared" ref="D388:D411" si="42">C388*1629</f>
        <v>0</v>
      </c>
      <c r="E388" s="5">
        <v>1</v>
      </c>
      <c r="F388" s="5">
        <v>305</v>
      </c>
      <c r="G388" s="5">
        <v>305</v>
      </c>
      <c r="H388" s="5">
        <v>2</v>
      </c>
      <c r="I388" s="5">
        <v>55</v>
      </c>
      <c r="J388" s="5">
        <f t="shared" si="36"/>
        <v>110</v>
      </c>
      <c r="K388" s="5">
        <v>1.6</v>
      </c>
      <c r="L388" s="5">
        <v>143</v>
      </c>
      <c r="M388" s="5">
        <f t="shared" si="37"/>
        <v>228.8</v>
      </c>
      <c r="N388" s="5">
        <v>3</v>
      </c>
      <c r="O388" s="5">
        <v>23.6</v>
      </c>
      <c r="P388" s="5">
        <f t="shared" si="41"/>
        <v>70.800000000000011</v>
      </c>
      <c r="Q388" s="5">
        <v>1</v>
      </c>
      <c r="R388" s="5">
        <v>1150</v>
      </c>
      <c r="S388" s="5">
        <v>1150</v>
      </c>
      <c r="T388" s="5">
        <v>7</v>
      </c>
      <c r="U388" s="5">
        <v>29.11</v>
      </c>
      <c r="V388" s="5">
        <f t="shared" si="38"/>
        <v>203.77</v>
      </c>
      <c r="W388" s="5">
        <f t="shared" si="39"/>
        <v>2068.37</v>
      </c>
      <c r="X388" s="5">
        <v>1600</v>
      </c>
      <c r="Y388" s="5"/>
      <c r="Z388" s="5">
        <f t="shared" si="40"/>
        <v>468.36999999999989</v>
      </c>
    </row>
    <row r="389" spans="1:26" ht="14.25">
      <c r="A389" s="25" t="s">
        <v>2599</v>
      </c>
      <c r="B389" s="26" t="s">
        <v>2600</v>
      </c>
      <c r="C389" s="5">
        <v>1</v>
      </c>
      <c r="D389" s="5">
        <f t="shared" si="42"/>
        <v>1629</v>
      </c>
      <c r="E389" s="5">
        <v>1</v>
      </c>
      <c r="F389" s="5">
        <v>305</v>
      </c>
      <c r="G389" s="5">
        <v>305</v>
      </c>
      <c r="H389" s="5">
        <v>2</v>
      </c>
      <c r="I389" s="5">
        <v>55</v>
      </c>
      <c r="J389" s="5">
        <f t="shared" ref="J389:J411" si="43">H389*I389</f>
        <v>110</v>
      </c>
      <c r="K389" s="5">
        <v>1.8</v>
      </c>
      <c r="L389" s="5">
        <v>143</v>
      </c>
      <c r="M389" s="5">
        <f t="shared" ref="M389:M411" si="44">K389*L389</f>
        <v>257.40000000000003</v>
      </c>
      <c r="N389" s="5">
        <v>3</v>
      </c>
      <c r="O389" s="5">
        <v>23.6</v>
      </c>
      <c r="P389" s="5">
        <f t="shared" si="41"/>
        <v>70.800000000000011</v>
      </c>
      <c r="Q389" s="5">
        <v>1</v>
      </c>
      <c r="R389" s="5">
        <v>1150</v>
      </c>
      <c r="S389" s="5">
        <v>1150</v>
      </c>
      <c r="T389" s="5">
        <v>6</v>
      </c>
      <c r="U389" s="5">
        <v>29.11</v>
      </c>
      <c r="V389" s="5">
        <f t="shared" ref="V389:V411" si="45">T389*U389</f>
        <v>174.66</v>
      </c>
      <c r="W389" s="5">
        <f t="shared" ref="W389:W411" si="46">D389+G389+J389+M389+P389+S389+V389</f>
        <v>3696.86</v>
      </c>
      <c r="X389" s="5">
        <v>1600</v>
      </c>
      <c r="Y389" s="5"/>
      <c r="Z389" s="5">
        <f t="shared" ref="Z389:Z411" si="47">W389-X389</f>
        <v>2096.86</v>
      </c>
    </row>
    <row r="390" spans="1:26" ht="14.25">
      <c r="A390" s="25" t="s">
        <v>2601</v>
      </c>
      <c r="B390" s="26" t="s">
        <v>2602</v>
      </c>
      <c r="C390" s="5">
        <v>1</v>
      </c>
      <c r="D390" s="5">
        <f t="shared" si="42"/>
        <v>1629</v>
      </c>
      <c r="E390" s="5">
        <v>1</v>
      </c>
      <c r="F390" s="5">
        <v>305</v>
      </c>
      <c r="G390" s="5">
        <v>305</v>
      </c>
      <c r="H390" s="5">
        <v>2</v>
      </c>
      <c r="I390" s="5">
        <v>55</v>
      </c>
      <c r="J390" s="5">
        <f t="shared" si="43"/>
        <v>110</v>
      </c>
      <c r="K390" s="5">
        <v>1.9</v>
      </c>
      <c r="L390" s="5">
        <v>143</v>
      </c>
      <c r="M390" s="5">
        <f t="shared" si="44"/>
        <v>271.7</v>
      </c>
      <c r="N390" s="5">
        <v>3</v>
      </c>
      <c r="O390" s="5">
        <v>23.6</v>
      </c>
      <c r="P390" s="5">
        <f t="shared" ref="P390:P411" si="48">N390*O390</f>
        <v>70.800000000000011</v>
      </c>
      <c r="Q390" s="5">
        <v>1</v>
      </c>
      <c r="R390" s="5">
        <v>1150</v>
      </c>
      <c r="S390" s="5">
        <v>1150</v>
      </c>
      <c r="T390" s="5">
        <v>8</v>
      </c>
      <c r="U390" s="5">
        <v>29.11</v>
      </c>
      <c r="V390" s="5">
        <f t="shared" si="45"/>
        <v>232.88</v>
      </c>
      <c r="W390" s="5">
        <f t="shared" si="46"/>
        <v>3769.38</v>
      </c>
      <c r="X390" s="5">
        <v>1600</v>
      </c>
      <c r="Y390" s="5"/>
      <c r="Z390" s="5">
        <f t="shared" si="47"/>
        <v>2169.38</v>
      </c>
    </row>
    <row r="391" spans="1:26" ht="14.25">
      <c r="A391" s="25" t="s">
        <v>2603</v>
      </c>
      <c r="B391" s="26" t="s">
        <v>2604</v>
      </c>
      <c r="C391" s="5">
        <v>0</v>
      </c>
      <c r="D391" s="5">
        <f t="shared" si="42"/>
        <v>0</v>
      </c>
      <c r="E391" s="5">
        <v>1</v>
      </c>
      <c r="F391" s="5">
        <v>305</v>
      </c>
      <c r="G391" s="5">
        <v>305</v>
      </c>
      <c r="H391" s="5">
        <v>2</v>
      </c>
      <c r="I391" s="5">
        <v>55</v>
      </c>
      <c r="J391" s="5">
        <f t="shared" si="43"/>
        <v>110</v>
      </c>
      <c r="K391" s="5">
        <v>1.8</v>
      </c>
      <c r="L391" s="5">
        <v>143</v>
      </c>
      <c r="M391" s="5">
        <f t="shared" si="44"/>
        <v>257.40000000000003</v>
      </c>
      <c r="N391" s="5">
        <v>3</v>
      </c>
      <c r="O391" s="5">
        <v>23.6</v>
      </c>
      <c r="P391" s="5">
        <f t="shared" si="48"/>
        <v>70.800000000000011</v>
      </c>
      <c r="Q391" s="5">
        <v>1</v>
      </c>
      <c r="R391" s="5">
        <v>1150</v>
      </c>
      <c r="S391" s="5">
        <v>1150</v>
      </c>
      <c r="T391" s="5">
        <v>5</v>
      </c>
      <c r="U391" s="5">
        <v>29.11</v>
      </c>
      <c r="V391" s="5">
        <f t="shared" si="45"/>
        <v>145.55000000000001</v>
      </c>
      <c r="W391" s="5">
        <f t="shared" si="46"/>
        <v>2038.75</v>
      </c>
      <c r="X391" s="5">
        <v>1600</v>
      </c>
      <c r="Y391" s="5"/>
      <c r="Z391" s="5">
        <f t="shared" si="47"/>
        <v>438.75</v>
      </c>
    </row>
    <row r="392" spans="1:26" ht="14.25">
      <c r="A392" s="25" t="s">
        <v>2605</v>
      </c>
      <c r="B392" s="26" t="s">
        <v>2606</v>
      </c>
      <c r="C392" s="5">
        <v>0</v>
      </c>
      <c r="D392" s="5">
        <f t="shared" si="42"/>
        <v>0</v>
      </c>
      <c r="E392" s="5">
        <v>1</v>
      </c>
      <c r="F392" s="5">
        <v>305</v>
      </c>
      <c r="G392" s="5">
        <v>305</v>
      </c>
      <c r="H392" s="5">
        <v>2</v>
      </c>
      <c r="I392" s="5">
        <v>55</v>
      </c>
      <c r="J392" s="5">
        <f t="shared" si="43"/>
        <v>110</v>
      </c>
      <c r="K392" s="5">
        <v>1.5</v>
      </c>
      <c r="L392" s="5">
        <v>143</v>
      </c>
      <c r="M392" s="5">
        <f t="shared" si="44"/>
        <v>214.5</v>
      </c>
      <c r="N392" s="5">
        <v>3</v>
      </c>
      <c r="O392" s="5">
        <v>23.6</v>
      </c>
      <c r="P392" s="5">
        <f t="shared" si="48"/>
        <v>70.800000000000011</v>
      </c>
      <c r="Q392" s="5">
        <v>1</v>
      </c>
      <c r="R392" s="5">
        <v>1150</v>
      </c>
      <c r="S392" s="5">
        <v>1150</v>
      </c>
      <c r="T392" s="5">
        <v>8</v>
      </c>
      <c r="U392" s="5">
        <v>29.11</v>
      </c>
      <c r="V392" s="5">
        <f t="shared" si="45"/>
        <v>232.88</v>
      </c>
      <c r="W392" s="5">
        <f t="shared" si="46"/>
        <v>2083.1799999999998</v>
      </c>
      <c r="X392" s="5">
        <v>1600</v>
      </c>
      <c r="Y392" s="5"/>
      <c r="Z392" s="5">
        <f t="shared" si="47"/>
        <v>483.17999999999984</v>
      </c>
    </row>
    <row r="393" spans="1:26" ht="14.25">
      <c r="A393" s="25" t="s">
        <v>2607</v>
      </c>
      <c r="B393" s="26" t="s">
        <v>2608</v>
      </c>
      <c r="C393" s="5">
        <v>0</v>
      </c>
      <c r="D393" s="5">
        <f t="shared" si="42"/>
        <v>0</v>
      </c>
      <c r="E393" s="5">
        <v>1</v>
      </c>
      <c r="F393" s="5">
        <v>305</v>
      </c>
      <c r="G393" s="5">
        <v>305</v>
      </c>
      <c r="H393" s="5">
        <v>2</v>
      </c>
      <c r="I393" s="5">
        <v>55</v>
      </c>
      <c r="J393" s="5">
        <f t="shared" si="43"/>
        <v>110</v>
      </c>
      <c r="K393" s="5">
        <v>1.8</v>
      </c>
      <c r="L393" s="5">
        <v>143</v>
      </c>
      <c r="M393" s="5">
        <f t="shared" si="44"/>
        <v>257.40000000000003</v>
      </c>
      <c r="N393" s="5">
        <v>3</v>
      </c>
      <c r="O393" s="5">
        <v>23.6</v>
      </c>
      <c r="P393" s="5">
        <f t="shared" si="48"/>
        <v>70.800000000000011</v>
      </c>
      <c r="Q393" s="5">
        <v>1</v>
      </c>
      <c r="R393" s="5">
        <v>1150</v>
      </c>
      <c r="S393" s="5">
        <v>1150</v>
      </c>
      <c r="T393" s="5">
        <v>6</v>
      </c>
      <c r="U393" s="5">
        <v>29.11</v>
      </c>
      <c r="V393" s="5">
        <f t="shared" si="45"/>
        <v>174.66</v>
      </c>
      <c r="W393" s="5">
        <f t="shared" si="46"/>
        <v>2067.86</v>
      </c>
      <c r="X393" s="5">
        <v>1600</v>
      </c>
      <c r="Y393" s="5"/>
      <c r="Z393" s="5">
        <f t="shared" si="47"/>
        <v>467.86000000000013</v>
      </c>
    </row>
    <row r="394" spans="1:26" ht="14.25">
      <c r="A394" s="25" t="s">
        <v>2609</v>
      </c>
      <c r="B394" s="26" t="s">
        <v>2610</v>
      </c>
      <c r="C394" s="5">
        <v>0</v>
      </c>
      <c r="D394" s="5">
        <f t="shared" si="42"/>
        <v>0</v>
      </c>
      <c r="E394" s="5">
        <v>1</v>
      </c>
      <c r="F394" s="5">
        <v>305</v>
      </c>
      <c r="G394" s="5">
        <v>305</v>
      </c>
      <c r="H394" s="5">
        <v>2</v>
      </c>
      <c r="I394" s="5">
        <v>55</v>
      </c>
      <c r="J394" s="5">
        <f t="shared" si="43"/>
        <v>110</v>
      </c>
      <c r="K394" s="5">
        <v>1.6</v>
      </c>
      <c r="L394" s="5">
        <v>143</v>
      </c>
      <c r="M394" s="5">
        <f t="shared" si="44"/>
        <v>228.8</v>
      </c>
      <c r="N394" s="5">
        <v>3</v>
      </c>
      <c r="O394" s="5">
        <v>23.6</v>
      </c>
      <c r="P394" s="5">
        <f t="shared" si="48"/>
        <v>70.800000000000011</v>
      </c>
      <c r="Q394" s="5">
        <v>1</v>
      </c>
      <c r="R394" s="5">
        <v>1150</v>
      </c>
      <c r="S394" s="5">
        <v>1150</v>
      </c>
      <c r="T394" s="5">
        <v>8</v>
      </c>
      <c r="U394" s="5">
        <v>29.11</v>
      </c>
      <c r="V394" s="5">
        <f t="shared" si="45"/>
        <v>232.88</v>
      </c>
      <c r="W394" s="5">
        <f t="shared" si="46"/>
        <v>2097.48</v>
      </c>
      <c r="X394" s="5">
        <v>1600</v>
      </c>
      <c r="Y394" s="5"/>
      <c r="Z394" s="5">
        <f t="shared" si="47"/>
        <v>497.48</v>
      </c>
    </row>
    <row r="395" spans="1:26" ht="14.25">
      <c r="A395" s="25" t="s">
        <v>2611</v>
      </c>
      <c r="B395" s="26" t="s">
        <v>2612</v>
      </c>
      <c r="C395" s="5">
        <v>0</v>
      </c>
      <c r="D395" s="5">
        <f t="shared" si="42"/>
        <v>0</v>
      </c>
      <c r="E395" s="5">
        <v>1</v>
      </c>
      <c r="F395" s="5">
        <v>305</v>
      </c>
      <c r="G395" s="5">
        <v>305</v>
      </c>
      <c r="H395" s="5">
        <v>2</v>
      </c>
      <c r="I395" s="5">
        <v>55</v>
      </c>
      <c r="J395" s="5">
        <f t="shared" si="43"/>
        <v>110</v>
      </c>
      <c r="K395" s="5">
        <v>1.5</v>
      </c>
      <c r="L395" s="5">
        <v>143</v>
      </c>
      <c r="M395" s="5">
        <f t="shared" si="44"/>
        <v>214.5</v>
      </c>
      <c r="N395" s="5">
        <v>3</v>
      </c>
      <c r="O395" s="5">
        <v>23.6</v>
      </c>
      <c r="P395" s="5">
        <f t="shared" si="48"/>
        <v>70.800000000000011</v>
      </c>
      <c r="Q395" s="5">
        <v>1</v>
      </c>
      <c r="R395" s="5">
        <v>1150</v>
      </c>
      <c r="S395" s="5">
        <v>1150</v>
      </c>
      <c r="T395" s="5">
        <v>5</v>
      </c>
      <c r="U395" s="5">
        <v>29.11</v>
      </c>
      <c r="V395" s="5">
        <f t="shared" si="45"/>
        <v>145.55000000000001</v>
      </c>
      <c r="W395" s="5">
        <f t="shared" si="46"/>
        <v>1995.85</v>
      </c>
      <c r="X395" s="5">
        <v>1600</v>
      </c>
      <c r="Y395" s="5"/>
      <c r="Z395" s="5">
        <f t="shared" si="47"/>
        <v>395.84999999999991</v>
      </c>
    </row>
    <row r="396" spans="1:26" ht="14.25">
      <c r="A396" s="25" t="s">
        <v>2613</v>
      </c>
      <c r="B396" s="26" t="s">
        <v>2167</v>
      </c>
      <c r="C396" s="5">
        <v>1</v>
      </c>
      <c r="D396" s="5">
        <f t="shared" si="42"/>
        <v>1629</v>
      </c>
      <c r="E396" s="5">
        <v>1</v>
      </c>
      <c r="F396" s="5">
        <v>305</v>
      </c>
      <c r="G396" s="5">
        <v>305</v>
      </c>
      <c r="H396" s="5">
        <v>2</v>
      </c>
      <c r="I396" s="5">
        <v>55</v>
      </c>
      <c r="J396" s="5">
        <f t="shared" si="43"/>
        <v>110</v>
      </c>
      <c r="K396" s="5">
        <v>1.8</v>
      </c>
      <c r="L396" s="5">
        <v>143</v>
      </c>
      <c r="M396" s="5">
        <f t="shared" si="44"/>
        <v>257.40000000000003</v>
      </c>
      <c r="N396" s="5">
        <v>3</v>
      </c>
      <c r="O396" s="5">
        <v>23.6</v>
      </c>
      <c r="P396" s="5">
        <f t="shared" si="48"/>
        <v>70.800000000000011</v>
      </c>
      <c r="Q396" s="5">
        <v>1</v>
      </c>
      <c r="R396" s="5">
        <v>1150</v>
      </c>
      <c r="S396" s="5">
        <v>1150</v>
      </c>
      <c r="T396" s="5">
        <v>7</v>
      </c>
      <c r="U396" s="5">
        <v>29.11</v>
      </c>
      <c r="V396" s="5">
        <f t="shared" si="45"/>
        <v>203.77</v>
      </c>
      <c r="W396" s="5">
        <f t="shared" si="46"/>
        <v>3725.9700000000003</v>
      </c>
      <c r="X396" s="5">
        <v>1600</v>
      </c>
      <c r="Y396" s="5"/>
      <c r="Z396" s="5">
        <f t="shared" si="47"/>
        <v>2125.9700000000003</v>
      </c>
    </row>
    <row r="397" spans="1:26" ht="14.25">
      <c r="A397" s="25" t="s">
        <v>2614</v>
      </c>
      <c r="B397" s="26" t="s">
        <v>2615</v>
      </c>
      <c r="C397" s="5">
        <v>0</v>
      </c>
      <c r="D397" s="5">
        <f t="shared" si="42"/>
        <v>0</v>
      </c>
      <c r="E397" s="5">
        <v>1</v>
      </c>
      <c r="F397" s="5">
        <v>305</v>
      </c>
      <c r="G397" s="5">
        <v>305</v>
      </c>
      <c r="H397" s="5">
        <v>2</v>
      </c>
      <c r="I397" s="5">
        <v>55</v>
      </c>
      <c r="J397" s="5">
        <f t="shared" si="43"/>
        <v>110</v>
      </c>
      <c r="K397" s="5">
        <v>1.8</v>
      </c>
      <c r="L397" s="5">
        <v>143</v>
      </c>
      <c r="M397" s="5">
        <f t="shared" si="44"/>
        <v>257.40000000000003</v>
      </c>
      <c r="N397" s="5">
        <v>3</v>
      </c>
      <c r="O397" s="5">
        <v>23.6</v>
      </c>
      <c r="P397" s="5">
        <f t="shared" si="48"/>
        <v>70.800000000000011</v>
      </c>
      <c r="Q397" s="5">
        <v>1</v>
      </c>
      <c r="R397" s="5">
        <v>1150</v>
      </c>
      <c r="S397" s="5">
        <v>1150</v>
      </c>
      <c r="T397" s="5">
        <v>7</v>
      </c>
      <c r="U397" s="5">
        <v>29.11</v>
      </c>
      <c r="V397" s="5">
        <f t="shared" si="45"/>
        <v>203.77</v>
      </c>
      <c r="W397" s="5">
        <f t="shared" si="46"/>
        <v>2096.9700000000003</v>
      </c>
      <c r="X397" s="5">
        <v>1600</v>
      </c>
      <c r="Y397" s="5"/>
      <c r="Z397" s="5">
        <f t="shared" si="47"/>
        <v>496.97000000000025</v>
      </c>
    </row>
    <row r="398" spans="1:26" ht="14.25">
      <c r="A398" s="25" t="s">
        <v>2616</v>
      </c>
      <c r="B398" s="26" t="s">
        <v>2617</v>
      </c>
      <c r="C398" s="5">
        <v>1</v>
      </c>
      <c r="D398" s="5">
        <f t="shared" si="42"/>
        <v>1629</v>
      </c>
      <c r="E398" s="5">
        <v>1</v>
      </c>
      <c r="F398" s="5">
        <v>305</v>
      </c>
      <c r="G398" s="5">
        <v>305</v>
      </c>
      <c r="H398" s="5">
        <v>2</v>
      </c>
      <c r="I398" s="5">
        <v>55</v>
      </c>
      <c r="J398" s="5">
        <f t="shared" si="43"/>
        <v>110</v>
      </c>
      <c r="K398" s="5">
        <v>1.9</v>
      </c>
      <c r="L398" s="5">
        <v>143</v>
      </c>
      <c r="M398" s="5">
        <f t="shared" si="44"/>
        <v>271.7</v>
      </c>
      <c r="N398" s="5">
        <v>3</v>
      </c>
      <c r="O398" s="5">
        <v>23.6</v>
      </c>
      <c r="P398" s="5">
        <f t="shared" si="48"/>
        <v>70.800000000000011</v>
      </c>
      <c r="Q398" s="5">
        <v>1</v>
      </c>
      <c r="R398" s="5">
        <v>1150</v>
      </c>
      <c r="S398" s="5">
        <v>1150</v>
      </c>
      <c r="T398" s="5">
        <v>6</v>
      </c>
      <c r="U398" s="5">
        <v>29.11</v>
      </c>
      <c r="V398" s="5">
        <f t="shared" si="45"/>
        <v>174.66</v>
      </c>
      <c r="W398" s="5">
        <f t="shared" si="46"/>
        <v>3711.16</v>
      </c>
      <c r="X398" s="5">
        <v>1600</v>
      </c>
      <c r="Y398" s="5"/>
      <c r="Z398" s="5">
        <f t="shared" si="47"/>
        <v>2111.16</v>
      </c>
    </row>
    <row r="399" spans="1:26" ht="14.25">
      <c r="A399" s="25" t="s">
        <v>2618</v>
      </c>
      <c r="B399" s="26" t="s">
        <v>2619</v>
      </c>
      <c r="C399" s="5">
        <v>0</v>
      </c>
      <c r="D399" s="5">
        <f t="shared" si="42"/>
        <v>0</v>
      </c>
      <c r="E399" s="5">
        <v>1</v>
      </c>
      <c r="F399" s="5">
        <v>305</v>
      </c>
      <c r="G399" s="5">
        <v>305</v>
      </c>
      <c r="H399" s="5">
        <v>2</v>
      </c>
      <c r="I399" s="5">
        <v>55</v>
      </c>
      <c r="J399" s="5">
        <f t="shared" si="43"/>
        <v>110</v>
      </c>
      <c r="K399" s="5">
        <v>1.8</v>
      </c>
      <c r="L399" s="5">
        <v>143</v>
      </c>
      <c r="M399" s="5">
        <f t="shared" si="44"/>
        <v>257.40000000000003</v>
      </c>
      <c r="N399" s="5">
        <v>3</v>
      </c>
      <c r="O399" s="5">
        <v>23.6</v>
      </c>
      <c r="P399" s="5">
        <f t="shared" si="48"/>
        <v>70.800000000000011</v>
      </c>
      <c r="Q399" s="5">
        <v>1</v>
      </c>
      <c r="R399" s="5">
        <v>1150</v>
      </c>
      <c r="S399" s="5">
        <v>1150</v>
      </c>
      <c r="T399" s="5">
        <v>8</v>
      </c>
      <c r="U399" s="5">
        <v>29.11</v>
      </c>
      <c r="V399" s="5">
        <f t="shared" si="45"/>
        <v>232.88</v>
      </c>
      <c r="W399" s="5">
        <f t="shared" si="46"/>
        <v>2126.08</v>
      </c>
      <c r="X399" s="5">
        <v>1600</v>
      </c>
      <c r="Y399" s="5"/>
      <c r="Z399" s="5">
        <f t="shared" si="47"/>
        <v>526.07999999999993</v>
      </c>
    </row>
    <row r="400" spans="1:26" ht="14.25">
      <c r="A400" s="25" t="s">
        <v>2620</v>
      </c>
      <c r="B400" s="26" t="s">
        <v>2621</v>
      </c>
      <c r="C400" s="5">
        <v>1</v>
      </c>
      <c r="D400" s="5">
        <f t="shared" si="42"/>
        <v>1629</v>
      </c>
      <c r="E400" s="5">
        <v>1</v>
      </c>
      <c r="F400" s="5">
        <v>305</v>
      </c>
      <c r="G400" s="5">
        <v>305</v>
      </c>
      <c r="H400" s="5">
        <v>2</v>
      </c>
      <c r="I400" s="5">
        <v>55</v>
      </c>
      <c r="J400" s="5">
        <f t="shared" si="43"/>
        <v>110</v>
      </c>
      <c r="K400" s="5">
        <v>2.2000000000000002</v>
      </c>
      <c r="L400" s="5">
        <v>143</v>
      </c>
      <c r="M400" s="5">
        <f t="shared" si="44"/>
        <v>314.60000000000002</v>
      </c>
      <c r="N400" s="5">
        <v>3</v>
      </c>
      <c r="O400" s="5">
        <v>23.6</v>
      </c>
      <c r="P400" s="5">
        <f t="shared" si="48"/>
        <v>70.800000000000011</v>
      </c>
      <c r="Q400" s="5"/>
      <c r="R400" s="5"/>
      <c r="S400" s="5"/>
      <c r="T400" s="5">
        <v>0</v>
      </c>
      <c r="U400" s="5">
        <v>29.11</v>
      </c>
      <c r="V400" s="5">
        <f t="shared" si="45"/>
        <v>0</v>
      </c>
      <c r="W400" s="5">
        <f t="shared" si="46"/>
        <v>2429.4</v>
      </c>
      <c r="X400" s="5">
        <v>600</v>
      </c>
      <c r="Y400" s="5"/>
      <c r="Z400" s="5">
        <f t="shared" si="47"/>
        <v>1829.4</v>
      </c>
    </row>
    <row r="401" spans="1:26" ht="14.25">
      <c r="A401" s="25" t="s">
        <v>2622</v>
      </c>
      <c r="B401" s="26" t="s">
        <v>2362</v>
      </c>
      <c r="C401" s="5">
        <v>0</v>
      </c>
      <c r="D401" s="5">
        <f t="shared" si="42"/>
        <v>0</v>
      </c>
      <c r="E401" s="5">
        <v>0.5</v>
      </c>
      <c r="F401" s="5">
        <v>305</v>
      </c>
      <c r="G401" s="5">
        <v>200</v>
      </c>
      <c r="H401" s="5">
        <v>0</v>
      </c>
      <c r="I401" s="5">
        <v>55</v>
      </c>
      <c r="J401" s="5">
        <f t="shared" si="43"/>
        <v>0</v>
      </c>
      <c r="K401" s="5">
        <v>1.8</v>
      </c>
      <c r="L401" s="5">
        <v>143</v>
      </c>
      <c r="M401" s="5">
        <f t="shared" si="44"/>
        <v>257.40000000000003</v>
      </c>
      <c r="N401" s="5">
        <v>3</v>
      </c>
      <c r="O401" s="5">
        <v>23.6</v>
      </c>
      <c r="P401" s="5">
        <f t="shared" si="48"/>
        <v>70.800000000000011</v>
      </c>
      <c r="Q401" s="5">
        <v>1</v>
      </c>
      <c r="R401" s="5">
        <v>1150</v>
      </c>
      <c r="S401" s="5">
        <v>1150</v>
      </c>
      <c r="T401" s="5">
        <v>8</v>
      </c>
      <c r="U401" s="5">
        <v>29.11</v>
      </c>
      <c r="V401" s="5">
        <f t="shared" si="45"/>
        <v>232.88</v>
      </c>
      <c r="W401" s="5">
        <f t="shared" si="46"/>
        <v>1911.08</v>
      </c>
      <c r="X401" s="5">
        <v>1600</v>
      </c>
      <c r="Y401" s="5"/>
      <c r="Z401" s="5">
        <f t="shared" si="47"/>
        <v>311.07999999999993</v>
      </c>
    </row>
    <row r="402" spans="1:26" ht="14.25">
      <c r="A402" s="25" t="s">
        <v>2623</v>
      </c>
      <c r="B402" s="26" t="s">
        <v>2624</v>
      </c>
      <c r="C402" s="5">
        <v>0</v>
      </c>
      <c r="D402" s="5">
        <f t="shared" si="42"/>
        <v>0</v>
      </c>
      <c r="E402" s="5">
        <v>0.5</v>
      </c>
      <c r="F402" s="5">
        <v>305</v>
      </c>
      <c r="G402" s="5">
        <v>200</v>
      </c>
      <c r="H402" s="5">
        <v>0</v>
      </c>
      <c r="I402" s="5">
        <v>55</v>
      </c>
      <c r="J402" s="5">
        <f t="shared" si="43"/>
        <v>0</v>
      </c>
      <c r="K402" s="5">
        <v>2.1</v>
      </c>
      <c r="L402" s="5">
        <v>143</v>
      </c>
      <c r="M402" s="5">
        <f t="shared" si="44"/>
        <v>300.3</v>
      </c>
      <c r="N402" s="5">
        <v>3</v>
      </c>
      <c r="O402" s="5">
        <v>23.6</v>
      </c>
      <c r="P402" s="5">
        <f t="shared" si="48"/>
        <v>70.800000000000011</v>
      </c>
      <c r="Q402" s="5">
        <v>1</v>
      </c>
      <c r="R402" s="5">
        <v>1150</v>
      </c>
      <c r="S402" s="5">
        <v>1150</v>
      </c>
      <c r="T402" s="5">
        <v>6</v>
      </c>
      <c r="U402" s="5">
        <v>29.11</v>
      </c>
      <c r="V402" s="5">
        <f t="shared" si="45"/>
        <v>174.66</v>
      </c>
      <c r="W402" s="5">
        <f t="shared" si="46"/>
        <v>1895.76</v>
      </c>
      <c r="X402" s="5">
        <v>1600</v>
      </c>
      <c r="Y402" s="5"/>
      <c r="Z402" s="5">
        <f t="shared" si="47"/>
        <v>295.76</v>
      </c>
    </row>
    <row r="403" spans="1:26" ht="14.25">
      <c r="A403" s="25" t="s">
        <v>2625</v>
      </c>
      <c r="B403" s="26" t="s">
        <v>2626</v>
      </c>
      <c r="C403" s="5">
        <v>1</v>
      </c>
      <c r="D403" s="5">
        <f t="shared" si="42"/>
        <v>1629</v>
      </c>
      <c r="E403" s="5">
        <v>1</v>
      </c>
      <c r="F403" s="5">
        <v>305</v>
      </c>
      <c r="G403" s="5">
        <v>305</v>
      </c>
      <c r="H403" s="5">
        <v>2</v>
      </c>
      <c r="I403" s="5">
        <v>55</v>
      </c>
      <c r="J403" s="5">
        <f t="shared" si="43"/>
        <v>110</v>
      </c>
      <c r="K403" s="5">
        <v>2</v>
      </c>
      <c r="L403" s="5">
        <v>143</v>
      </c>
      <c r="M403" s="5">
        <f t="shared" si="44"/>
        <v>286</v>
      </c>
      <c r="N403" s="5">
        <v>3</v>
      </c>
      <c r="O403" s="5">
        <v>23.6</v>
      </c>
      <c r="P403" s="5">
        <f t="shared" si="48"/>
        <v>70.800000000000011</v>
      </c>
      <c r="Q403" s="5">
        <v>0</v>
      </c>
      <c r="R403" s="5">
        <v>0</v>
      </c>
      <c r="S403" s="5">
        <v>0</v>
      </c>
      <c r="T403" s="5">
        <v>0</v>
      </c>
      <c r="U403" s="5">
        <v>29.11</v>
      </c>
      <c r="V403" s="5">
        <f t="shared" si="45"/>
        <v>0</v>
      </c>
      <c r="W403" s="5">
        <f t="shared" si="46"/>
        <v>2400.8000000000002</v>
      </c>
      <c r="X403" s="5">
        <v>600</v>
      </c>
      <c r="Y403" s="5"/>
      <c r="Z403" s="5">
        <f t="shared" si="47"/>
        <v>1800.8000000000002</v>
      </c>
    </row>
    <row r="404" spans="1:26" ht="14.25">
      <c r="A404" s="25" t="s">
        <v>2627</v>
      </c>
      <c r="B404" s="26" t="s">
        <v>2628</v>
      </c>
      <c r="C404" s="5">
        <v>1</v>
      </c>
      <c r="D404" s="5">
        <f t="shared" si="42"/>
        <v>1629</v>
      </c>
      <c r="E404" s="5">
        <v>1</v>
      </c>
      <c r="F404" s="5">
        <v>305</v>
      </c>
      <c r="G404" s="5">
        <v>305</v>
      </c>
      <c r="H404" s="5">
        <v>2</v>
      </c>
      <c r="I404" s="5">
        <v>55</v>
      </c>
      <c r="J404" s="5">
        <f t="shared" si="43"/>
        <v>110</v>
      </c>
      <c r="K404" s="5">
        <v>1.8</v>
      </c>
      <c r="L404" s="5">
        <v>143</v>
      </c>
      <c r="M404" s="5">
        <f t="shared" si="44"/>
        <v>257.40000000000003</v>
      </c>
      <c r="N404" s="5">
        <v>3</v>
      </c>
      <c r="O404" s="5">
        <v>23.6</v>
      </c>
      <c r="P404" s="5">
        <f t="shared" si="48"/>
        <v>70.800000000000011</v>
      </c>
      <c r="Q404" s="5">
        <v>0</v>
      </c>
      <c r="R404" s="5">
        <v>0</v>
      </c>
      <c r="S404" s="5">
        <v>0</v>
      </c>
      <c r="T404" s="5">
        <v>0</v>
      </c>
      <c r="U404" s="5">
        <v>29.11</v>
      </c>
      <c r="V404" s="5">
        <f t="shared" si="45"/>
        <v>0</v>
      </c>
      <c r="W404" s="5">
        <f t="shared" si="46"/>
        <v>2372.2000000000003</v>
      </c>
      <c r="X404" s="5">
        <v>600</v>
      </c>
      <c r="Y404" s="5"/>
      <c r="Z404" s="5">
        <f t="shared" si="47"/>
        <v>1772.2000000000003</v>
      </c>
    </row>
    <row r="405" spans="1:26" ht="14.25">
      <c r="A405" s="25" t="s">
        <v>2629</v>
      </c>
      <c r="B405" s="26" t="s">
        <v>2630</v>
      </c>
      <c r="C405" s="5">
        <v>0</v>
      </c>
      <c r="D405" s="5">
        <f t="shared" si="42"/>
        <v>0</v>
      </c>
      <c r="E405" s="5">
        <v>1</v>
      </c>
      <c r="F405" s="5">
        <v>305</v>
      </c>
      <c r="G405" s="5">
        <v>305</v>
      </c>
      <c r="H405" s="5">
        <v>2</v>
      </c>
      <c r="I405" s="5">
        <v>55</v>
      </c>
      <c r="J405" s="5">
        <f t="shared" si="43"/>
        <v>110</v>
      </c>
      <c r="K405" s="5">
        <v>1.8</v>
      </c>
      <c r="L405" s="5">
        <v>143</v>
      </c>
      <c r="M405" s="5">
        <f t="shared" si="44"/>
        <v>257.40000000000003</v>
      </c>
      <c r="N405" s="5">
        <v>3</v>
      </c>
      <c r="O405" s="5">
        <v>23.6</v>
      </c>
      <c r="P405" s="5">
        <f t="shared" si="48"/>
        <v>70.800000000000011</v>
      </c>
      <c r="Q405" s="5">
        <v>1</v>
      </c>
      <c r="R405" s="5">
        <v>1150</v>
      </c>
      <c r="S405" s="5">
        <v>1150</v>
      </c>
      <c r="T405" s="5">
        <v>5</v>
      </c>
      <c r="U405" s="5">
        <v>29.11</v>
      </c>
      <c r="V405" s="5">
        <f t="shared" si="45"/>
        <v>145.55000000000001</v>
      </c>
      <c r="W405" s="5">
        <f t="shared" si="46"/>
        <v>2038.75</v>
      </c>
      <c r="X405" s="5">
        <v>1600</v>
      </c>
      <c r="Y405" s="5"/>
      <c r="Z405" s="5">
        <f t="shared" si="47"/>
        <v>438.75</v>
      </c>
    </row>
    <row r="406" spans="1:26" ht="14.25">
      <c r="A406" s="25" t="s">
        <v>2631</v>
      </c>
      <c r="B406" s="26" t="s">
        <v>2632</v>
      </c>
      <c r="C406" s="5">
        <v>0</v>
      </c>
      <c r="D406" s="5">
        <f t="shared" si="42"/>
        <v>0</v>
      </c>
      <c r="E406" s="5">
        <v>1</v>
      </c>
      <c r="F406" s="5">
        <v>305</v>
      </c>
      <c r="G406" s="5">
        <v>305</v>
      </c>
      <c r="H406" s="5">
        <v>2</v>
      </c>
      <c r="I406" s="5">
        <v>55</v>
      </c>
      <c r="J406" s="5">
        <f t="shared" si="43"/>
        <v>110</v>
      </c>
      <c r="K406" s="5">
        <v>1.9</v>
      </c>
      <c r="L406" s="5">
        <v>143</v>
      </c>
      <c r="M406" s="5">
        <f t="shared" si="44"/>
        <v>271.7</v>
      </c>
      <c r="N406" s="5">
        <v>3</v>
      </c>
      <c r="O406" s="5">
        <v>23.6</v>
      </c>
      <c r="P406" s="5">
        <f t="shared" si="48"/>
        <v>70.800000000000011</v>
      </c>
      <c r="Q406" s="5">
        <v>1</v>
      </c>
      <c r="R406" s="5">
        <v>1150</v>
      </c>
      <c r="S406" s="5">
        <v>1150</v>
      </c>
      <c r="T406" s="5">
        <v>7</v>
      </c>
      <c r="U406" s="5">
        <v>29.11</v>
      </c>
      <c r="V406" s="5">
        <f t="shared" si="45"/>
        <v>203.77</v>
      </c>
      <c r="W406" s="5">
        <f t="shared" si="46"/>
        <v>2111.27</v>
      </c>
      <c r="X406" s="5">
        <v>1600</v>
      </c>
      <c r="Y406" s="5"/>
      <c r="Z406" s="5">
        <f t="shared" si="47"/>
        <v>511.27</v>
      </c>
    </row>
    <row r="407" spans="1:26" ht="14.25">
      <c r="A407" s="25" t="s">
        <v>2633</v>
      </c>
      <c r="B407" s="26" t="s">
        <v>2634</v>
      </c>
      <c r="C407" s="5">
        <v>1</v>
      </c>
      <c r="D407" s="5">
        <f t="shared" si="42"/>
        <v>1629</v>
      </c>
      <c r="E407" s="5">
        <v>1</v>
      </c>
      <c r="F407" s="5">
        <v>305</v>
      </c>
      <c r="G407" s="5">
        <v>305</v>
      </c>
      <c r="H407" s="5">
        <v>2</v>
      </c>
      <c r="I407" s="5">
        <v>55</v>
      </c>
      <c r="J407" s="5">
        <f t="shared" si="43"/>
        <v>110</v>
      </c>
      <c r="K407" s="5">
        <v>1.5</v>
      </c>
      <c r="L407" s="5">
        <v>143</v>
      </c>
      <c r="M407" s="5">
        <f t="shared" si="44"/>
        <v>214.5</v>
      </c>
      <c r="N407" s="5">
        <v>3</v>
      </c>
      <c r="O407" s="5">
        <v>23.6</v>
      </c>
      <c r="P407" s="5">
        <f t="shared" si="48"/>
        <v>70.800000000000011</v>
      </c>
      <c r="Q407" s="5">
        <v>0</v>
      </c>
      <c r="R407" s="5">
        <v>0</v>
      </c>
      <c r="S407" s="5">
        <v>0</v>
      </c>
      <c r="T407" s="5">
        <v>0</v>
      </c>
      <c r="U407" s="5">
        <v>29.11</v>
      </c>
      <c r="V407" s="5">
        <f t="shared" si="45"/>
        <v>0</v>
      </c>
      <c r="W407" s="5">
        <f t="shared" si="46"/>
        <v>2329.3000000000002</v>
      </c>
      <c r="X407" s="5">
        <v>600</v>
      </c>
      <c r="Y407" s="5"/>
      <c r="Z407" s="5">
        <f t="shared" si="47"/>
        <v>1729.3000000000002</v>
      </c>
    </row>
    <row r="408" spans="1:26" ht="14.25">
      <c r="A408" s="25" t="s">
        <v>2635</v>
      </c>
      <c r="B408" s="26" t="s">
        <v>2636</v>
      </c>
      <c r="C408" s="5">
        <v>0</v>
      </c>
      <c r="D408" s="5">
        <f t="shared" si="42"/>
        <v>0</v>
      </c>
      <c r="E408" s="5">
        <v>1</v>
      </c>
      <c r="F408" s="5">
        <v>305</v>
      </c>
      <c r="G408" s="5">
        <v>305</v>
      </c>
      <c r="H408" s="5">
        <v>2</v>
      </c>
      <c r="I408" s="5">
        <v>55</v>
      </c>
      <c r="J408" s="5">
        <f t="shared" si="43"/>
        <v>110</v>
      </c>
      <c r="K408" s="5">
        <v>1.5</v>
      </c>
      <c r="L408" s="5">
        <v>143</v>
      </c>
      <c r="M408" s="5">
        <f t="shared" si="44"/>
        <v>214.5</v>
      </c>
      <c r="N408" s="5">
        <v>3</v>
      </c>
      <c r="O408" s="5">
        <v>23.6</v>
      </c>
      <c r="P408" s="5">
        <f t="shared" si="48"/>
        <v>70.800000000000011</v>
      </c>
      <c r="Q408" s="5">
        <v>1</v>
      </c>
      <c r="R408" s="5">
        <v>1150</v>
      </c>
      <c r="S408" s="5">
        <v>1150</v>
      </c>
      <c r="T408" s="5">
        <v>6</v>
      </c>
      <c r="U408" s="5">
        <v>29.11</v>
      </c>
      <c r="V408" s="5">
        <f t="shared" si="45"/>
        <v>174.66</v>
      </c>
      <c r="W408" s="5">
        <f t="shared" si="46"/>
        <v>2024.96</v>
      </c>
      <c r="X408" s="5">
        <v>1600</v>
      </c>
      <c r="Y408" s="5"/>
      <c r="Z408" s="5">
        <f t="shared" si="47"/>
        <v>424.96000000000004</v>
      </c>
    </row>
    <row r="409" spans="1:26" ht="14.25">
      <c r="A409" s="25" t="s">
        <v>2637</v>
      </c>
      <c r="B409" s="26" t="s">
        <v>2638</v>
      </c>
      <c r="C409" s="5">
        <v>0</v>
      </c>
      <c r="D409" s="5">
        <f t="shared" si="42"/>
        <v>0</v>
      </c>
      <c r="E409" s="5">
        <v>1</v>
      </c>
      <c r="F409" s="5">
        <v>305</v>
      </c>
      <c r="G409" s="5">
        <v>305</v>
      </c>
      <c r="H409" s="5">
        <v>2</v>
      </c>
      <c r="I409" s="5">
        <v>55</v>
      </c>
      <c r="J409" s="5">
        <f t="shared" si="43"/>
        <v>110</v>
      </c>
      <c r="K409" s="5">
        <v>1.6</v>
      </c>
      <c r="L409" s="5">
        <v>143</v>
      </c>
      <c r="M409" s="5">
        <f t="shared" si="44"/>
        <v>228.8</v>
      </c>
      <c r="N409" s="5">
        <v>3</v>
      </c>
      <c r="O409" s="5">
        <v>23.6</v>
      </c>
      <c r="P409" s="5">
        <f t="shared" si="48"/>
        <v>70.800000000000011</v>
      </c>
      <c r="Q409" s="5">
        <v>1</v>
      </c>
      <c r="R409" s="5">
        <v>1150</v>
      </c>
      <c r="S409" s="5">
        <v>1150</v>
      </c>
      <c r="T409" s="5">
        <v>8</v>
      </c>
      <c r="U409" s="5">
        <v>29.11</v>
      </c>
      <c r="V409" s="5">
        <f t="shared" si="45"/>
        <v>232.88</v>
      </c>
      <c r="W409" s="5">
        <f t="shared" si="46"/>
        <v>2097.48</v>
      </c>
      <c r="X409" s="5">
        <v>1600</v>
      </c>
      <c r="Y409" s="5"/>
      <c r="Z409" s="5">
        <f t="shared" si="47"/>
        <v>497.48</v>
      </c>
    </row>
    <row r="410" spans="1:26" ht="14.25">
      <c r="A410" s="25" t="s">
        <v>2639</v>
      </c>
      <c r="B410" s="26" t="s">
        <v>2640</v>
      </c>
      <c r="C410" s="5">
        <v>0</v>
      </c>
      <c r="D410" s="5">
        <f t="shared" si="42"/>
        <v>0</v>
      </c>
      <c r="E410" s="5">
        <v>1</v>
      </c>
      <c r="F410" s="5">
        <v>305</v>
      </c>
      <c r="G410" s="5">
        <v>305</v>
      </c>
      <c r="H410" s="5">
        <v>2</v>
      </c>
      <c r="I410" s="5">
        <v>55</v>
      </c>
      <c r="J410" s="5">
        <f t="shared" si="43"/>
        <v>110</v>
      </c>
      <c r="K410" s="5">
        <v>1.8</v>
      </c>
      <c r="L410" s="5">
        <v>143</v>
      </c>
      <c r="M410" s="5">
        <f t="shared" si="44"/>
        <v>257.40000000000003</v>
      </c>
      <c r="N410" s="5">
        <v>3</v>
      </c>
      <c r="O410" s="5">
        <v>23.6</v>
      </c>
      <c r="P410" s="5">
        <f t="shared" si="48"/>
        <v>70.800000000000011</v>
      </c>
      <c r="Q410" s="5">
        <v>1</v>
      </c>
      <c r="R410" s="5">
        <v>1150</v>
      </c>
      <c r="S410" s="5">
        <v>1150</v>
      </c>
      <c r="T410" s="5">
        <v>5</v>
      </c>
      <c r="U410" s="5">
        <v>29.11</v>
      </c>
      <c r="V410" s="5">
        <f t="shared" si="45"/>
        <v>145.55000000000001</v>
      </c>
      <c r="W410" s="5">
        <f t="shared" si="46"/>
        <v>2038.75</v>
      </c>
      <c r="X410" s="5">
        <v>1600</v>
      </c>
      <c r="Y410" s="5"/>
      <c r="Z410" s="5">
        <f t="shared" si="47"/>
        <v>438.75</v>
      </c>
    </row>
    <row r="411" spans="1:26" ht="14.25">
      <c r="A411" s="25" t="s">
        <v>2641</v>
      </c>
      <c r="B411" s="26" t="s">
        <v>1613</v>
      </c>
      <c r="C411" s="5">
        <v>0</v>
      </c>
      <c r="D411" s="5">
        <f t="shared" si="42"/>
        <v>0</v>
      </c>
      <c r="E411" s="5">
        <v>1</v>
      </c>
      <c r="F411" s="5">
        <v>305</v>
      </c>
      <c r="G411" s="5">
        <v>305</v>
      </c>
      <c r="H411" s="5">
        <v>2</v>
      </c>
      <c r="I411" s="5">
        <v>55</v>
      </c>
      <c r="J411" s="5">
        <f t="shared" si="43"/>
        <v>110</v>
      </c>
      <c r="K411" s="5">
        <v>1.9</v>
      </c>
      <c r="L411" s="5">
        <v>143</v>
      </c>
      <c r="M411" s="5">
        <f t="shared" si="44"/>
        <v>271.7</v>
      </c>
      <c r="N411" s="5">
        <v>3</v>
      </c>
      <c r="O411" s="5">
        <v>23.6</v>
      </c>
      <c r="P411" s="5">
        <f t="shared" si="48"/>
        <v>70.800000000000011</v>
      </c>
      <c r="Q411" s="5">
        <v>1</v>
      </c>
      <c r="R411" s="5">
        <v>1150</v>
      </c>
      <c r="S411" s="5">
        <v>1150</v>
      </c>
      <c r="T411" s="5">
        <v>8</v>
      </c>
      <c r="U411" s="5">
        <v>29.11</v>
      </c>
      <c r="V411" s="5">
        <f t="shared" si="45"/>
        <v>232.88</v>
      </c>
      <c r="W411" s="5">
        <f t="shared" si="46"/>
        <v>2140.38</v>
      </c>
      <c r="X411" s="5">
        <v>1600</v>
      </c>
      <c r="Y411" s="5"/>
      <c r="Z411" s="5">
        <f t="shared" si="47"/>
        <v>540.38000000000011</v>
      </c>
    </row>
    <row r="412" spans="1:26">
      <c r="A412" s="5" t="s">
        <v>1060</v>
      </c>
      <c r="B412" s="5" t="s">
        <v>2642</v>
      </c>
      <c r="C412" s="5">
        <f t="shared" ref="C412:H412" si="49">SUM(C5:C411)</f>
        <v>103</v>
      </c>
      <c r="D412" s="5">
        <f t="shared" si="49"/>
        <v>167787</v>
      </c>
      <c r="E412" s="5">
        <f>SUM(E5:E411)</f>
        <v>355</v>
      </c>
      <c r="F412" s="5"/>
      <c r="G412" s="5">
        <f t="shared" si="49"/>
        <v>110135</v>
      </c>
      <c r="H412" s="5">
        <f t="shared" si="49"/>
        <v>431.7</v>
      </c>
      <c r="I412" s="5"/>
      <c r="J412" s="5">
        <f t="shared" ref="J412:M412" si="50">SUM(J5:J411)</f>
        <v>23743.5</v>
      </c>
      <c r="K412" s="5">
        <f t="shared" si="50"/>
        <v>725.99999999999898</v>
      </c>
      <c r="L412" s="5"/>
      <c r="M412" s="5">
        <f t="shared" si="50"/>
        <v>103817.99999999977</v>
      </c>
      <c r="N412" s="5">
        <f>SUM(N6:N411)</f>
        <v>1218</v>
      </c>
      <c r="O412" s="5"/>
      <c r="P412" s="5">
        <f t="shared" ref="P412:T412" si="51">SUM(P5:P411)</f>
        <v>28815.599999999802</v>
      </c>
      <c r="Q412" s="5">
        <f t="shared" si="51"/>
        <v>398</v>
      </c>
      <c r="R412" s="5"/>
      <c r="S412" s="5">
        <f t="shared" si="51"/>
        <v>457700</v>
      </c>
      <c r="T412" s="5">
        <f t="shared" si="51"/>
        <v>2663</v>
      </c>
      <c r="U412" s="5"/>
      <c r="V412" s="5">
        <f t="shared" ref="V412:X412" si="52">SUM(V5:V411)</f>
        <v>77519.930000000197</v>
      </c>
      <c r="W412" s="5">
        <f t="shared" si="52"/>
        <v>969519.02999999828</v>
      </c>
      <c r="X412" s="5">
        <f t="shared" si="52"/>
        <v>640000</v>
      </c>
      <c r="Y412" s="5"/>
      <c r="Z412" s="5">
        <f>SUM(Z5:Z411)</f>
        <v>329519.02999999933</v>
      </c>
    </row>
  </sheetData>
  <autoFilter ref="A1:Z412">
    <extLst/>
  </autoFilter>
  <mergeCells count="16">
    <mergeCell ref="A1:Z1"/>
    <mergeCell ref="C2:V2"/>
    <mergeCell ref="X2:Z2"/>
    <mergeCell ref="C3:D3"/>
    <mergeCell ref="E3:G3"/>
    <mergeCell ref="H3:J3"/>
    <mergeCell ref="K3:M3"/>
    <mergeCell ref="N3:P3"/>
    <mergeCell ref="Q3:S3"/>
    <mergeCell ref="T3:V3"/>
    <mergeCell ref="A2:A4"/>
    <mergeCell ref="B2:B4"/>
    <mergeCell ref="W2:W4"/>
    <mergeCell ref="X3:X4"/>
    <mergeCell ref="Y3:Y4"/>
    <mergeCell ref="Z3:Z4"/>
  </mergeCells>
  <phoneticPr fontId="29" type="noConversion"/>
  <pageMargins left="0.75" right="0.75" top="1" bottom="1" header="0.5" footer="0.5"/>
  <pageSetup paperSize="9" scale="7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1:Z299"/>
  <sheetViews>
    <sheetView tabSelected="1" workbookViewId="0">
      <pane ySplit="4" topLeftCell="A213" activePane="bottomLeft" state="frozen"/>
      <selection pane="bottomLeft" activeCell="O239" sqref="O239"/>
    </sheetView>
  </sheetViews>
  <sheetFormatPr defaultColWidth="9" defaultRowHeight="14.25"/>
  <cols>
    <col min="1" max="1" width="10.75" customWidth="1"/>
    <col min="2" max="2" width="8.5" style="2" customWidth="1"/>
    <col min="3" max="3" width="6" style="3" customWidth="1"/>
    <col min="4" max="4" width="6.625" style="3" customWidth="1"/>
    <col min="5" max="5" width="6.875" style="3" customWidth="1"/>
    <col min="6" max="7" width="6.125" style="3" customWidth="1"/>
    <col min="8" max="8" width="6.75" style="3" customWidth="1"/>
    <col min="9" max="9" width="6.375" style="3" customWidth="1"/>
    <col min="10" max="10" width="6.25" style="3" customWidth="1"/>
    <col min="11" max="11" width="6.875" customWidth="1"/>
    <col min="12" max="12" width="5" customWidth="1"/>
    <col min="13" max="13" width="6.5" customWidth="1"/>
    <col min="14" max="14" width="5.875" customWidth="1"/>
    <col min="15" max="15" width="5.25" customWidth="1"/>
    <col min="16" max="16" width="7.125" customWidth="1"/>
    <col min="17" max="17" width="5.625" customWidth="1"/>
    <col min="18" max="18" width="5" customWidth="1"/>
    <col min="19" max="19" width="7.25" customWidth="1"/>
    <col min="20" max="20" width="6.125" customWidth="1"/>
    <col min="21" max="21" width="5.75" customWidth="1"/>
    <col min="22" max="22" width="7.25" customWidth="1"/>
    <col min="23" max="23" width="9.375"/>
    <col min="24" max="24" width="7.75" customWidth="1"/>
    <col min="25" max="25" width="5.375" customWidth="1"/>
    <col min="26" max="26" width="9.375"/>
  </cols>
  <sheetData>
    <row r="1" spans="1:26" ht="18.75">
      <c r="B1" s="60" t="s">
        <v>2643</v>
      </c>
      <c r="C1" s="52"/>
      <c r="D1" s="52"/>
      <c r="E1" s="52"/>
      <c r="F1" s="52"/>
      <c r="G1" s="52"/>
      <c r="H1" s="52"/>
      <c r="I1" s="52"/>
      <c r="J1" s="52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spans="1:26" s="1" customFormat="1" ht="12">
      <c r="A2" s="61" t="s">
        <v>2644</v>
      </c>
      <c r="B2" s="64" t="s">
        <v>2</v>
      </c>
      <c r="C2" s="54" t="s">
        <v>3</v>
      </c>
      <c r="D2" s="54"/>
      <c r="E2" s="54"/>
      <c r="F2" s="54"/>
      <c r="G2" s="54"/>
      <c r="H2" s="54"/>
      <c r="I2" s="54"/>
      <c r="J2" s="54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5" t="s">
        <v>4</v>
      </c>
      <c r="X2" s="53" t="s">
        <v>5</v>
      </c>
      <c r="Y2" s="53"/>
      <c r="Z2" s="53"/>
    </row>
    <row r="3" spans="1:26" s="1" customFormat="1" ht="12">
      <c r="A3" s="62"/>
      <c r="B3" s="64"/>
      <c r="C3" s="54" t="s">
        <v>6</v>
      </c>
      <c r="D3" s="54"/>
      <c r="E3" s="54" t="s">
        <v>7</v>
      </c>
      <c r="F3" s="54"/>
      <c r="G3" s="54"/>
      <c r="H3" s="54" t="s">
        <v>8</v>
      </c>
      <c r="I3" s="54"/>
      <c r="J3" s="54"/>
      <c r="K3" s="53" t="s">
        <v>9</v>
      </c>
      <c r="L3" s="53"/>
      <c r="M3" s="53"/>
      <c r="N3" s="53" t="s">
        <v>10</v>
      </c>
      <c r="O3" s="53"/>
      <c r="P3" s="53"/>
      <c r="Q3" s="53" t="s">
        <v>11</v>
      </c>
      <c r="R3" s="53"/>
      <c r="S3" s="53"/>
      <c r="T3" s="53" t="s">
        <v>12</v>
      </c>
      <c r="U3" s="53"/>
      <c r="V3" s="53"/>
      <c r="W3" s="55"/>
      <c r="X3" s="55" t="s">
        <v>13</v>
      </c>
      <c r="Y3" s="55" t="s">
        <v>14</v>
      </c>
      <c r="Z3" s="55" t="s">
        <v>15</v>
      </c>
    </row>
    <row r="4" spans="1:26" s="1" customFormat="1" ht="26.25">
      <c r="A4" s="63"/>
      <c r="B4" s="64"/>
      <c r="C4" s="4" t="s">
        <v>16</v>
      </c>
      <c r="D4" s="4" t="s">
        <v>17</v>
      </c>
      <c r="E4" s="4" t="s">
        <v>18</v>
      </c>
      <c r="F4" s="4" t="s">
        <v>19</v>
      </c>
      <c r="G4" s="4" t="s">
        <v>17</v>
      </c>
      <c r="H4" s="4" t="s">
        <v>20</v>
      </c>
      <c r="I4" s="4" t="s">
        <v>19</v>
      </c>
      <c r="J4" s="4" t="s">
        <v>17</v>
      </c>
      <c r="K4" s="12" t="s">
        <v>456</v>
      </c>
      <c r="L4" s="12" t="s">
        <v>19</v>
      </c>
      <c r="M4" s="12" t="s">
        <v>17</v>
      </c>
      <c r="N4" s="12" t="s">
        <v>21</v>
      </c>
      <c r="O4" s="12" t="s">
        <v>19</v>
      </c>
      <c r="P4" s="12" t="s">
        <v>17</v>
      </c>
      <c r="Q4" s="12" t="s">
        <v>18</v>
      </c>
      <c r="R4" s="12" t="s">
        <v>19</v>
      </c>
      <c r="S4" s="12" t="s">
        <v>17</v>
      </c>
      <c r="T4" s="12" t="s">
        <v>21</v>
      </c>
      <c r="U4" s="12" t="s">
        <v>19</v>
      </c>
      <c r="V4" s="12" t="s">
        <v>17</v>
      </c>
      <c r="W4" s="55"/>
      <c r="X4" s="55"/>
      <c r="Y4" s="55"/>
      <c r="Z4" s="55"/>
    </row>
    <row r="5" spans="1:26">
      <c r="A5" s="5" t="s">
        <v>2645</v>
      </c>
      <c r="B5" s="6" t="s">
        <v>2646</v>
      </c>
      <c r="C5" s="7">
        <v>1</v>
      </c>
      <c r="D5" s="7">
        <f t="shared" ref="D5:D16" si="0">C5*1629</f>
        <v>1629</v>
      </c>
      <c r="E5" s="7">
        <v>1</v>
      </c>
      <c r="F5" s="7">
        <v>305</v>
      </c>
      <c r="G5" s="7">
        <v>305</v>
      </c>
      <c r="H5" s="7">
        <v>2</v>
      </c>
      <c r="I5" s="7">
        <v>55</v>
      </c>
      <c r="J5" s="7">
        <v>110</v>
      </c>
      <c r="K5" s="13">
        <v>1.5</v>
      </c>
      <c r="L5" s="13">
        <v>143</v>
      </c>
      <c r="M5" s="13">
        <f t="shared" ref="M5:M68" si="1">L5*K5</f>
        <v>214.5</v>
      </c>
      <c r="N5" s="5">
        <v>3</v>
      </c>
      <c r="O5" s="5">
        <v>23.6</v>
      </c>
      <c r="P5" s="5">
        <v>70.8</v>
      </c>
      <c r="Q5" s="13">
        <v>1</v>
      </c>
      <c r="R5" s="13">
        <v>1150</v>
      </c>
      <c r="S5" s="13">
        <v>1150</v>
      </c>
      <c r="T5" s="5">
        <v>5</v>
      </c>
      <c r="U5" s="5">
        <v>29.1</v>
      </c>
      <c r="V5" s="13">
        <f t="shared" ref="V5:V9" si="2">U5*T5</f>
        <v>145.5</v>
      </c>
      <c r="W5" s="5">
        <f>D5+G5+J5+M5+P5+S5+V5</f>
        <v>3624.8</v>
      </c>
      <c r="X5" s="5">
        <v>1600</v>
      </c>
      <c r="Y5" s="5"/>
      <c r="Z5" s="5">
        <f>W5-X5</f>
        <v>2024.8000000000002</v>
      </c>
    </row>
    <row r="6" spans="1:26">
      <c r="A6" s="5" t="s">
        <v>2647</v>
      </c>
      <c r="B6" s="8" t="s">
        <v>2648</v>
      </c>
      <c r="C6" s="9">
        <v>1</v>
      </c>
      <c r="D6" s="9">
        <f t="shared" si="0"/>
        <v>1629</v>
      </c>
      <c r="E6" s="7">
        <v>1</v>
      </c>
      <c r="F6" s="7">
        <v>305</v>
      </c>
      <c r="G6" s="7">
        <v>305</v>
      </c>
      <c r="H6" s="9">
        <v>2</v>
      </c>
      <c r="I6" s="9">
        <v>55</v>
      </c>
      <c r="J6" s="9">
        <v>110</v>
      </c>
      <c r="K6" s="14">
        <v>1.5</v>
      </c>
      <c r="L6" s="13">
        <v>143</v>
      </c>
      <c r="M6" s="14">
        <f t="shared" si="1"/>
        <v>214.5</v>
      </c>
      <c r="N6" s="5">
        <v>3</v>
      </c>
      <c r="O6" s="5">
        <v>23.6</v>
      </c>
      <c r="P6" s="5">
        <v>70.8</v>
      </c>
      <c r="Q6" s="14">
        <v>1</v>
      </c>
      <c r="R6" s="14">
        <v>1150</v>
      </c>
      <c r="S6" s="14">
        <v>1150</v>
      </c>
      <c r="T6" s="16">
        <v>6</v>
      </c>
      <c r="U6" s="16">
        <v>29.1</v>
      </c>
      <c r="V6" s="14">
        <f t="shared" si="2"/>
        <v>174.60000000000002</v>
      </c>
      <c r="W6" s="5">
        <f t="shared" ref="W6:W69" si="3">D6+G6+J6+M6+P6+S6+V6</f>
        <v>3653.9</v>
      </c>
      <c r="X6" s="5">
        <v>1600</v>
      </c>
      <c r="Y6" s="16"/>
      <c r="Z6" s="5">
        <f t="shared" ref="Z6:Z69" si="4">W6-X6</f>
        <v>2053.9</v>
      </c>
    </row>
    <row r="7" spans="1:26">
      <c r="A7" s="5" t="s">
        <v>2649</v>
      </c>
      <c r="B7" s="6" t="s">
        <v>2650</v>
      </c>
      <c r="C7" s="7">
        <v>1</v>
      </c>
      <c r="D7" s="7">
        <f t="shared" si="0"/>
        <v>1629</v>
      </c>
      <c r="E7" s="7">
        <v>1</v>
      </c>
      <c r="F7" s="7">
        <v>305</v>
      </c>
      <c r="G7" s="7">
        <v>305</v>
      </c>
      <c r="H7" s="7">
        <v>2</v>
      </c>
      <c r="I7" s="7">
        <v>55</v>
      </c>
      <c r="J7" s="7">
        <v>110</v>
      </c>
      <c r="K7" s="13">
        <v>1.5</v>
      </c>
      <c r="L7" s="13">
        <v>143</v>
      </c>
      <c r="M7" s="13">
        <f t="shared" si="1"/>
        <v>214.5</v>
      </c>
      <c r="N7" s="5">
        <v>3</v>
      </c>
      <c r="O7" s="5">
        <v>23.6</v>
      </c>
      <c r="P7" s="5">
        <v>70.8</v>
      </c>
      <c r="Q7" s="13">
        <v>1</v>
      </c>
      <c r="R7" s="13">
        <v>1150</v>
      </c>
      <c r="S7" s="13">
        <v>1150</v>
      </c>
      <c r="T7" s="13">
        <v>6</v>
      </c>
      <c r="U7" s="5">
        <v>29.1</v>
      </c>
      <c r="V7" s="13">
        <f t="shared" si="2"/>
        <v>174.60000000000002</v>
      </c>
      <c r="W7" s="5">
        <f t="shared" si="3"/>
        <v>3653.9</v>
      </c>
      <c r="X7" s="5">
        <v>1600</v>
      </c>
      <c r="Y7" s="13"/>
      <c r="Z7" s="5">
        <f t="shared" si="4"/>
        <v>2053.9</v>
      </c>
    </row>
    <row r="8" spans="1:26">
      <c r="A8" s="5" t="s">
        <v>2651</v>
      </c>
      <c r="B8" s="6" t="s">
        <v>2652</v>
      </c>
      <c r="C8" s="7">
        <v>1</v>
      </c>
      <c r="D8" s="7">
        <f t="shared" si="0"/>
        <v>1629</v>
      </c>
      <c r="E8" s="7">
        <v>1</v>
      </c>
      <c r="F8" s="7">
        <v>305</v>
      </c>
      <c r="G8" s="7">
        <v>305</v>
      </c>
      <c r="H8" s="7">
        <v>2</v>
      </c>
      <c r="I8" s="7">
        <v>55</v>
      </c>
      <c r="J8" s="7">
        <v>110</v>
      </c>
      <c r="K8" s="13">
        <v>1.5</v>
      </c>
      <c r="L8" s="13">
        <v>143</v>
      </c>
      <c r="M8" s="13">
        <f t="shared" si="1"/>
        <v>214.5</v>
      </c>
      <c r="N8" s="5">
        <v>3</v>
      </c>
      <c r="O8" s="5">
        <v>23.6</v>
      </c>
      <c r="P8" s="5">
        <v>70.8</v>
      </c>
      <c r="Q8" s="13">
        <v>1</v>
      </c>
      <c r="R8" s="13">
        <v>1150</v>
      </c>
      <c r="S8" s="13">
        <v>1150</v>
      </c>
      <c r="T8" s="5">
        <v>7</v>
      </c>
      <c r="U8" s="5">
        <v>29.1</v>
      </c>
      <c r="V8" s="13">
        <f t="shared" si="2"/>
        <v>203.70000000000002</v>
      </c>
      <c r="W8" s="5">
        <f t="shared" si="3"/>
        <v>3683</v>
      </c>
      <c r="X8" s="5">
        <v>1600</v>
      </c>
      <c r="Y8" s="5"/>
      <c r="Z8" s="5">
        <f t="shared" si="4"/>
        <v>2083</v>
      </c>
    </row>
    <row r="9" spans="1:26">
      <c r="A9" s="5" t="s">
        <v>2653</v>
      </c>
      <c r="B9" s="6" t="s">
        <v>2654</v>
      </c>
      <c r="C9" s="7">
        <v>1</v>
      </c>
      <c r="D9" s="7">
        <f t="shared" si="0"/>
        <v>1629</v>
      </c>
      <c r="E9" s="7">
        <v>1</v>
      </c>
      <c r="F9" s="7">
        <v>305</v>
      </c>
      <c r="G9" s="7">
        <v>305</v>
      </c>
      <c r="H9" s="7">
        <v>2</v>
      </c>
      <c r="I9" s="7">
        <v>55</v>
      </c>
      <c r="J9" s="7">
        <v>110</v>
      </c>
      <c r="K9" s="13">
        <v>1.5</v>
      </c>
      <c r="L9" s="13">
        <v>143</v>
      </c>
      <c r="M9" s="13">
        <f t="shared" si="1"/>
        <v>214.5</v>
      </c>
      <c r="N9" s="5">
        <v>3</v>
      </c>
      <c r="O9" s="5">
        <v>23.6</v>
      </c>
      <c r="P9" s="5">
        <v>70.8</v>
      </c>
      <c r="Q9" s="13">
        <v>1</v>
      </c>
      <c r="R9" s="13">
        <v>1150</v>
      </c>
      <c r="S9" s="13">
        <v>1150</v>
      </c>
      <c r="T9" s="5">
        <v>5</v>
      </c>
      <c r="U9" s="5">
        <v>29.1</v>
      </c>
      <c r="V9" s="13">
        <f t="shared" si="2"/>
        <v>145.5</v>
      </c>
      <c r="W9" s="5">
        <f t="shared" si="3"/>
        <v>3624.8</v>
      </c>
      <c r="X9" s="5">
        <v>1600</v>
      </c>
      <c r="Y9" s="5"/>
      <c r="Z9" s="5">
        <f t="shared" si="4"/>
        <v>2024.8000000000002</v>
      </c>
    </row>
    <row r="10" spans="1:26">
      <c r="A10" s="5" t="s">
        <v>2655</v>
      </c>
      <c r="B10" s="6" t="s">
        <v>2656</v>
      </c>
      <c r="C10" s="7">
        <v>0</v>
      </c>
      <c r="D10" s="7">
        <f t="shared" si="0"/>
        <v>0</v>
      </c>
      <c r="E10" s="7">
        <v>0.5</v>
      </c>
      <c r="F10" s="7">
        <v>305</v>
      </c>
      <c r="G10" s="7">
        <v>170</v>
      </c>
      <c r="H10" s="7">
        <v>0</v>
      </c>
      <c r="I10" s="7">
        <v>0</v>
      </c>
      <c r="J10" s="7">
        <v>0</v>
      </c>
      <c r="K10" s="13">
        <v>1.5</v>
      </c>
      <c r="L10" s="13">
        <v>143</v>
      </c>
      <c r="M10" s="13">
        <v>210</v>
      </c>
      <c r="N10" s="5">
        <v>3</v>
      </c>
      <c r="O10" s="5">
        <v>23.6</v>
      </c>
      <c r="P10" s="5">
        <v>70.8</v>
      </c>
      <c r="Q10" s="13">
        <v>1</v>
      </c>
      <c r="R10" s="13">
        <v>1150</v>
      </c>
      <c r="S10" s="13">
        <v>1150</v>
      </c>
      <c r="T10" s="5">
        <v>7</v>
      </c>
      <c r="U10" s="5">
        <v>29.1</v>
      </c>
      <c r="V10" s="13">
        <f>U10*T11</f>
        <v>203.70000000000002</v>
      </c>
      <c r="W10" s="5">
        <f t="shared" si="3"/>
        <v>1804.5</v>
      </c>
      <c r="X10" s="5">
        <v>1600</v>
      </c>
      <c r="Y10" s="5"/>
      <c r="Z10" s="5">
        <f t="shared" si="4"/>
        <v>204.5</v>
      </c>
    </row>
    <row r="11" spans="1:26">
      <c r="A11" s="5" t="s">
        <v>2657</v>
      </c>
      <c r="B11" s="10" t="s">
        <v>2658</v>
      </c>
      <c r="C11" s="9">
        <v>1</v>
      </c>
      <c r="D11" s="9">
        <f t="shared" si="0"/>
        <v>1629</v>
      </c>
      <c r="E11" s="7">
        <v>1</v>
      </c>
      <c r="F11" s="7">
        <v>305</v>
      </c>
      <c r="G11" s="7">
        <v>305</v>
      </c>
      <c r="H11" s="9">
        <v>2</v>
      </c>
      <c r="I11" s="9">
        <v>55</v>
      </c>
      <c r="J11" s="9">
        <v>110</v>
      </c>
      <c r="K11" s="14">
        <v>1.5</v>
      </c>
      <c r="L11" s="13">
        <v>143</v>
      </c>
      <c r="M11" s="14">
        <f t="shared" si="1"/>
        <v>214.5</v>
      </c>
      <c r="N11" s="5">
        <v>3</v>
      </c>
      <c r="O11" s="5">
        <v>23.6</v>
      </c>
      <c r="P11" s="5">
        <v>70.8</v>
      </c>
      <c r="Q11" s="14">
        <v>1</v>
      </c>
      <c r="R11" s="14">
        <v>1150</v>
      </c>
      <c r="S11" s="14">
        <v>1150</v>
      </c>
      <c r="T11" s="16">
        <v>7</v>
      </c>
      <c r="U11" s="16">
        <v>29.1</v>
      </c>
      <c r="V11" s="14">
        <f t="shared" ref="V11:V74" si="5">U11*T11</f>
        <v>203.70000000000002</v>
      </c>
      <c r="W11" s="5">
        <f t="shared" si="3"/>
        <v>3683</v>
      </c>
      <c r="X11" s="5">
        <v>1600</v>
      </c>
      <c r="Y11" s="16"/>
      <c r="Z11" s="5">
        <f t="shared" si="4"/>
        <v>2083</v>
      </c>
    </row>
    <row r="12" spans="1:26">
      <c r="A12" s="5" t="s">
        <v>2659</v>
      </c>
      <c r="B12" s="10" t="s">
        <v>2660</v>
      </c>
      <c r="C12" s="7">
        <v>1</v>
      </c>
      <c r="D12" s="7">
        <f t="shared" si="0"/>
        <v>1629</v>
      </c>
      <c r="E12" s="7">
        <v>1</v>
      </c>
      <c r="F12" s="7">
        <v>305</v>
      </c>
      <c r="G12" s="7">
        <v>305</v>
      </c>
      <c r="H12" s="7">
        <v>2</v>
      </c>
      <c r="I12" s="7">
        <v>55</v>
      </c>
      <c r="J12" s="7">
        <v>110</v>
      </c>
      <c r="K12" s="13">
        <v>1.5</v>
      </c>
      <c r="L12" s="13">
        <v>143</v>
      </c>
      <c r="M12" s="13">
        <f t="shared" si="1"/>
        <v>214.5</v>
      </c>
      <c r="N12" s="5">
        <v>3</v>
      </c>
      <c r="O12" s="5">
        <v>23.6</v>
      </c>
      <c r="P12" s="5">
        <v>70.8</v>
      </c>
      <c r="Q12" s="13">
        <v>1</v>
      </c>
      <c r="R12" s="13">
        <v>1150</v>
      </c>
      <c r="S12" s="13">
        <v>1150</v>
      </c>
      <c r="T12" s="5">
        <v>7</v>
      </c>
      <c r="U12" s="5">
        <v>29.1</v>
      </c>
      <c r="V12" s="13">
        <f t="shared" si="5"/>
        <v>203.70000000000002</v>
      </c>
      <c r="W12" s="5">
        <f t="shared" si="3"/>
        <v>3683</v>
      </c>
      <c r="X12" s="5">
        <v>1600</v>
      </c>
      <c r="Y12" s="5"/>
      <c r="Z12" s="5">
        <f t="shared" si="4"/>
        <v>2083</v>
      </c>
    </row>
    <row r="13" spans="1:26">
      <c r="A13" s="5" t="s">
        <v>2661</v>
      </c>
      <c r="B13" s="6" t="s">
        <v>2662</v>
      </c>
      <c r="C13" s="7">
        <v>1</v>
      </c>
      <c r="D13" s="7">
        <f t="shared" si="0"/>
        <v>1629</v>
      </c>
      <c r="E13" s="7">
        <v>1</v>
      </c>
      <c r="F13" s="7">
        <v>305</v>
      </c>
      <c r="G13" s="7">
        <v>305</v>
      </c>
      <c r="H13" s="7">
        <v>0</v>
      </c>
      <c r="I13" s="7">
        <v>0</v>
      </c>
      <c r="J13" s="7">
        <v>0</v>
      </c>
      <c r="K13" s="13">
        <v>1.6</v>
      </c>
      <c r="L13" s="13">
        <v>143</v>
      </c>
      <c r="M13" s="13">
        <f t="shared" si="1"/>
        <v>228.8</v>
      </c>
      <c r="N13" s="5">
        <v>3</v>
      </c>
      <c r="O13" s="5">
        <v>23.6</v>
      </c>
      <c r="P13" s="5">
        <v>70.8</v>
      </c>
      <c r="Q13" s="13">
        <v>1</v>
      </c>
      <c r="R13" s="13">
        <v>1150</v>
      </c>
      <c r="S13" s="13">
        <v>1150</v>
      </c>
      <c r="T13" s="5">
        <v>7</v>
      </c>
      <c r="U13" s="5">
        <v>29.1</v>
      </c>
      <c r="V13" s="13">
        <f t="shared" si="5"/>
        <v>203.70000000000002</v>
      </c>
      <c r="W13" s="5">
        <f t="shared" si="3"/>
        <v>3587.3</v>
      </c>
      <c r="X13" s="5">
        <v>1600</v>
      </c>
      <c r="Y13" s="5"/>
      <c r="Z13" s="5">
        <f t="shared" si="4"/>
        <v>1987.3000000000002</v>
      </c>
    </row>
    <row r="14" spans="1:26">
      <c r="A14" s="5" t="s">
        <v>2663</v>
      </c>
      <c r="B14" s="10" t="s">
        <v>2664</v>
      </c>
      <c r="C14" s="7">
        <v>1</v>
      </c>
      <c r="D14" s="7">
        <f t="shared" si="0"/>
        <v>1629</v>
      </c>
      <c r="E14" s="7">
        <v>1</v>
      </c>
      <c r="F14" s="7">
        <v>305</v>
      </c>
      <c r="G14" s="7">
        <v>305</v>
      </c>
      <c r="H14" s="7">
        <v>2</v>
      </c>
      <c r="I14" s="7">
        <v>55</v>
      </c>
      <c r="J14" s="7">
        <v>110</v>
      </c>
      <c r="K14" s="13">
        <v>1.6</v>
      </c>
      <c r="L14" s="13">
        <v>143</v>
      </c>
      <c r="M14" s="13">
        <f t="shared" si="1"/>
        <v>228.8</v>
      </c>
      <c r="N14" s="5">
        <v>3</v>
      </c>
      <c r="O14" s="5">
        <v>23.6</v>
      </c>
      <c r="P14" s="5">
        <v>70.8</v>
      </c>
      <c r="Q14" s="13">
        <v>0</v>
      </c>
      <c r="R14" s="13">
        <v>1150</v>
      </c>
      <c r="S14" s="13">
        <v>0</v>
      </c>
      <c r="T14" s="5">
        <v>0</v>
      </c>
      <c r="U14" s="5">
        <v>29.1</v>
      </c>
      <c r="V14" s="13">
        <f t="shared" si="5"/>
        <v>0</v>
      </c>
      <c r="W14" s="5">
        <f t="shared" si="3"/>
        <v>2343.6000000000004</v>
      </c>
      <c r="X14" s="5">
        <v>600</v>
      </c>
      <c r="Y14" s="5"/>
      <c r="Z14" s="5">
        <f t="shared" si="4"/>
        <v>1743.6000000000004</v>
      </c>
    </row>
    <row r="15" spans="1:26">
      <c r="A15" s="5" t="s">
        <v>2665</v>
      </c>
      <c r="B15" s="6" t="s">
        <v>2666</v>
      </c>
      <c r="C15" s="7">
        <v>1</v>
      </c>
      <c r="D15" s="7">
        <f t="shared" si="0"/>
        <v>1629</v>
      </c>
      <c r="E15" s="7">
        <v>1</v>
      </c>
      <c r="F15" s="7">
        <v>305</v>
      </c>
      <c r="G15" s="7">
        <v>305</v>
      </c>
      <c r="H15" s="7">
        <v>2</v>
      </c>
      <c r="I15" s="7">
        <v>55</v>
      </c>
      <c r="J15" s="7">
        <v>110</v>
      </c>
      <c r="K15" s="13">
        <v>1.5</v>
      </c>
      <c r="L15" s="13">
        <v>143</v>
      </c>
      <c r="M15" s="13">
        <f t="shared" si="1"/>
        <v>214.5</v>
      </c>
      <c r="N15" s="5">
        <v>3</v>
      </c>
      <c r="O15" s="5">
        <v>23.6</v>
      </c>
      <c r="P15" s="5">
        <v>70.8</v>
      </c>
      <c r="Q15" s="13">
        <v>1</v>
      </c>
      <c r="R15" s="13">
        <v>1150</v>
      </c>
      <c r="S15" s="13">
        <v>1150</v>
      </c>
      <c r="T15" s="5">
        <v>6</v>
      </c>
      <c r="U15" s="5">
        <v>29.1</v>
      </c>
      <c r="V15" s="13">
        <f t="shared" si="5"/>
        <v>174.60000000000002</v>
      </c>
      <c r="W15" s="5">
        <f t="shared" si="3"/>
        <v>3653.9</v>
      </c>
      <c r="X15" s="5">
        <v>1600</v>
      </c>
      <c r="Y15" s="5"/>
      <c r="Z15" s="5">
        <f t="shared" si="4"/>
        <v>2053.9</v>
      </c>
    </row>
    <row r="16" spans="1:26">
      <c r="A16" s="5" t="s">
        <v>2667</v>
      </c>
      <c r="B16" s="6" t="s">
        <v>2668</v>
      </c>
      <c r="C16" s="7">
        <v>1</v>
      </c>
      <c r="D16" s="7">
        <f t="shared" si="0"/>
        <v>1629</v>
      </c>
      <c r="E16" s="7">
        <v>0.5</v>
      </c>
      <c r="F16" s="7">
        <v>305</v>
      </c>
      <c r="G16" s="7">
        <v>170</v>
      </c>
      <c r="H16" s="7">
        <v>0</v>
      </c>
      <c r="I16" s="7">
        <v>0</v>
      </c>
      <c r="J16" s="7">
        <v>0</v>
      </c>
      <c r="K16" s="13">
        <v>1.5</v>
      </c>
      <c r="L16" s="13">
        <v>143</v>
      </c>
      <c r="M16" s="13">
        <f t="shared" si="1"/>
        <v>214.5</v>
      </c>
      <c r="N16" s="5">
        <v>3</v>
      </c>
      <c r="O16" s="5">
        <v>23.6</v>
      </c>
      <c r="P16" s="5">
        <v>70.8</v>
      </c>
      <c r="Q16" s="13">
        <v>1</v>
      </c>
      <c r="R16" s="13">
        <v>1150</v>
      </c>
      <c r="S16" s="13">
        <v>1150</v>
      </c>
      <c r="T16" s="5">
        <v>7</v>
      </c>
      <c r="U16" s="5">
        <v>29.1</v>
      </c>
      <c r="V16" s="13">
        <f t="shared" si="5"/>
        <v>203.70000000000002</v>
      </c>
      <c r="W16" s="5">
        <f t="shared" si="3"/>
        <v>3438</v>
      </c>
      <c r="X16" s="5">
        <v>1600</v>
      </c>
      <c r="Y16" s="5"/>
      <c r="Z16" s="5">
        <f t="shared" si="4"/>
        <v>1838</v>
      </c>
    </row>
    <row r="17" spans="1:26">
      <c r="A17" s="5" t="s">
        <v>2669</v>
      </c>
      <c r="B17" s="6" t="s">
        <v>2670</v>
      </c>
      <c r="C17" s="7">
        <v>0</v>
      </c>
      <c r="D17" s="7">
        <v>0</v>
      </c>
      <c r="E17" s="7">
        <v>1</v>
      </c>
      <c r="F17" s="7">
        <v>305</v>
      </c>
      <c r="G17" s="7">
        <v>305</v>
      </c>
      <c r="H17" s="7">
        <v>0</v>
      </c>
      <c r="I17" s="7">
        <v>0</v>
      </c>
      <c r="J17" s="7">
        <v>0</v>
      </c>
      <c r="K17" s="13">
        <v>1.8</v>
      </c>
      <c r="L17" s="13">
        <v>143</v>
      </c>
      <c r="M17" s="13">
        <f t="shared" si="1"/>
        <v>257.40000000000003</v>
      </c>
      <c r="N17" s="5">
        <v>3</v>
      </c>
      <c r="O17" s="5">
        <v>23.6</v>
      </c>
      <c r="P17" s="5">
        <v>70.8</v>
      </c>
      <c r="Q17" s="13">
        <v>0</v>
      </c>
      <c r="R17" s="13">
        <v>1150</v>
      </c>
      <c r="S17" s="13">
        <v>0</v>
      </c>
      <c r="T17" s="5">
        <v>0</v>
      </c>
      <c r="U17" s="5">
        <v>29.1</v>
      </c>
      <c r="V17" s="13">
        <f t="shared" si="5"/>
        <v>0</v>
      </c>
      <c r="W17" s="5">
        <f t="shared" si="3"/>
        <v>633.20000000000005</v>
      </c>
      <c r="X17" s="5">
        <v>600</v>
      </c>
      <c r="Y17" s="5"/>
      <c r="Z17" s="5">
        <f t="shared" si="4"/>
        <v>33.200000000000045</v>
      </c>
    </row>
    <row r="18" spans="1:26">
      <c r="A18" s="5" t="s">
        <v>2671</v>
      </c>
      <c r="B18" s="6" t="s">
        <v>2672</v>
      </c>
      <c r="C18" s="7">
        <v>1</v>
      </c>
      <c r="D18" s="7">
        <f t="shared" ref="D18:D81" si="6">C18*1629</f>
        <v>1629</v>
      </c>
      <c r="E18" s="7">
        <v>1</v>
      </c>
      <c r="F18" s="7">
        <v>305</v>
      </c>
      <c r="G18" s="7">
        <v>305</v>
      </c>
      <c r="H18" s="7">
        <v>0</v>
      </c>
      <c r="I18" s="7">
        <v>0</v>
      </c>
      <c r="J18" s="7">
        <v>0</v>
      </c>
      <c r="K18" s="13">
        <v>1.5</v>
      </c>
      <c r="L18" s="13">
        <v>143</v>
      </c>
      <c r="M18" s="13">
        <f t="shared" si="1"/>
        <v>214.5</v>
      </c>
      <c r="N18" s="5">
        <v>3</v>
      </c>
      <c r="O18" s="5">
        <v>23.6</v>
      </c>
      <c r="P18" s="5">
        <v>70.8</v>
      </c>
      <c r="Q18" s="13">
        <v>1</v>
      </c>
      <c r="R18" s="13">
        <v>1150</v>
      </c>
      <c r="S18" s="13">
        <v>1150</v>
      </c>
      <c r="T18" s="5">
        <v>7</v>
      </c>
      <c r="U18" s="5">
        <v>29.1</v>
      </c>
      <c r="V18" s="13">
        <f t="shared" si="5"/>
        <v>203.70000000000002</v>
      </c>
      <c r="W18" s="5">
        <f t="shared" si="3"/>
        <v>3573</v>
      </c>
      <c r="X18" s="5">
        <v>1600</v>
      </c>
      <c r="Y18" s="5"/>
      <c r="Z18" s="5">
        <f t="shared" si="4"/>
        <v>1973</v>
      </c>
    </row>
    <row r="19" spans="1:26">
      <c r="A19" s="5" t="s">
        <v>2673</v>
      </c>
      <c r="B19" s="6" t="s">
        <v>2674</v>
      </c>
      <c r="C19" s="7">
        <v>1</v>
      </c>
      <c r="D19" s="7">
        <f t="shared" si="6"/>
        <v>1629</v>
      </c>
      <c r="E19" s="7">
        <v>1</v>
      </c>
      <c r="F19" s="7">
        <v>305</v>
      </c>
      <c r="G19" s="7">
        <v>305</v>
      </c>
      <c r="H19" s="7">
        <v>2</v>
      </c>
      <c r="I19" s="7">
        <v>55</v>
      </c>
      <c r="J19" s="7">
        <v>110</v>
      </c>
      <c r="K19" s="15">
        <v>1.5</v>
      </c>
      <c r="L19" s="13">
        <v>143</v>
      </c>
      <c r="M19" s="15">
        <f t="shared" si="1"/>
        <v>214.5</v>
      </c>
      <c r="N19" s="5">
        <v>3</v>
      </c>
      <c r="O19" s="5">
        <v>23.6</v>
      </c>
      <c r="P19" s="5">
        <v>70.8</v>
      </c>
      <c r="Q19" s="15">
        <v>1</v>
      </c>
      <c r="R19" s="15">
        <v>1150</v>
      </c>
      <c r="S19" s="15">
        <v>1150</v>
      </c>
      <c r="T19" s="17">
        <v>5</v>
      </c>
      <c r="U19" s="17">
        <v>29.1</v>
      </c>
      <c r="V19" s="15">
        <f t="shared" si="5"/>
        <v>145.5</v>
      </c>
      <c r="W19" s="5">
        <f t="shared" si="3"/>
        <v>3624.8</v>
      </c>
      <c r="X19" s="5">
        <v>1600</v>
      </c>
      <c r="Y19" s="17"/>
      <c r="Z19" s="5">
        <f t="shared" si="4"/>
        <v>2024.8000000000002</v>
      </c>
    </row>
    <row r="20" spans="1:26">
      <c r="A20" s="5" t="s">
        <v>2675</v>
      </c>
      <c r="B20" s="6" t="s">
        <v>2676</v>
      </c>
      <c r="C20" s="7">
        <v>1</v>
      </c>
      <c r="D20" s="7">
        <f t="shared" si="6"/>
        <v>1629</v>
      </c>
      <c r="E20" s="7">
        <v>1</v>
      </c>
      <c r="F20" s="7">
        <v>305</v>
      </c>
      <c r="G20" s="7">
        <v>305</v>
      </c>
      <c r="H20" s="7">
        <v>2</v>
      </c>
      <c r="I20" s="7">
        <v>55</v>
      </c>
      <c r="J20" s="7">
        <v>110</v>
      </c>
      <c r="K20" s="13">
        <v>1.5</v>
      </c>
      <c r="L20" s="13">
        <v>143</v>
      </c>
      <c r="M20" s="13">
        <f t="shared" si="1"/>
        <v>214.5</v>
      </c>
      <c r="N20" s="5">
        <v>3</v>
      </c>
      <c r="O20" s="5">
        <v>23.6</v>
      </c>
      <c r="P20" s="5">
        <v>70.8</v>
      </c>
      <c r="Q20" s="13">
        <v>1</v>
      </c>
      <c r="R20" s="13">
        <v>1150</v>
      </c>
      <c r="S20" s="13">
        <v>1150</v>
      </c>
      <c r="T20" s="5">
        <v>6</v>
      </c>
      <c r="U20" s="5">
        <v>29.1</v>
      </c>
      <c r="V20" s="13">
        <f t="shared" si="5"/>
        <v>174.60000000000002</v>
      </c>
      <c r="W20" s="5">
        <f t="shared" si="3"/>
        <v>3653.9</v>
      </c>
      <c r="X20" s="5">
        <v>1600</v>
      </c>
      <c r="Y20" s="5"/>
      <c r="Z20" s="5">
        <f t="shared" si="4"/>
        <v>2053.9</v>
      </c>
    </row>
    <row r="21" spans="1:26">
      <c r="A21" s="5" t="s">
        <v>2677</v>
      </c>
      <c r="B21" s="6" t="s">
        <v>2678</v>
      </c>
      <c r="C21" s="7">
        <v>1</v>
      </c>
      <c r="D21" s="7">
        <f t="shared" si="6"/>
        <v>1629</v>
      </c>
      <c r="E21" s="7">
        <v>1</v>
      </c>
      <c r="F21" s="7">
        <v>305</v>
      </c>
      <c r="G21" s="7">
        <v>305</v>
      </c>
      <c r="H21" s="7">
        <v>2</v>
      </c>
      <c r="I21" s="7">
        <v>55</v>
      </c>
      <c r="J21" s="7">
        <v>110</v>
      </c>
      <c r="K21" s="13">
        <v>1.5</v>
      </c>
      <c r="L21" s="13">
        <v>143</v>
      </c>
      <c r="M21" s="13">
        <f t="shared" si="1"/>
        <v>214.5</v>
      </c>
      <c r="N21" s="5">
        <v>3</v>
      </c>
      <c r="O21" s="5">
        <v>23.6</v>
      </c>
      <c r="P21" s="5">
        <v>70.8</v>
      </c>
      <c r="Q21" s="13">
        <v>1</v>
      </c>
      <c r="R21" s="13">
        <v>1150</v>
      </c>
      <c r="S21" s="13">
        <v>1150</v>
      </c>
      <c r="T21" s="13">
        <v>6</v>
      </c>
      <c r="U21" s="5">
        <v>29.1</v>
      </c>
      <c r="V21" s="13">
        <f t="shared" si="5"/>
        <v>174.60000000000002</v>
      </c>
      <c r="W21" s="5">
        <f t="shared" si="3"/>
        <v>3653.9</v>
      </c>
      <c r="X21" s="5">
        <v>1600</v>
      </c>
      <c r="Y21" s="13"/>
      <c r="Z21" s="5">
        <f t="shared" si="4"/>
        <v>2053.9</v>
      </c>
    </row>
    <row r="22" spans="1:26">
      <c r="A22" s="5" t="s">
        <v>2679</v>
      </c>
      <c r="B22" s="6" t="s">
        <v>2680</v>
      </c>
      <c r="C22" s="7">
        <v>0</v>
      </c>
      <c r="D22" s="7">
        <f t="shared" si="6"/>
        <v>0</v>
      </c>
      <c r="E22" s="7">
        <v>0.5</v>
      </c>
      <c r="F22" s="7">
        <v>305</v>
      </c>
      <c r="G22" s="7">
        <v>170</v>
      </c>
      <c r="H22" s="7">
        <v>0</v>
      </c>
      <c r="I22" s="7">
        <v>0</v>
      </c>
      <c r="J22" s="7">
        <v>0</v>
      </c>
      <c r="K22" s="13">
        <v>1.5</v>
      </c>
      <c r="L22" s="13">
        <v>143</v>
      </c>
      <c r="M22" s="13">
        <f t="shared" si="1"/>
        <v>214.5</v>
      </c>
      <c r="N22" s="5">
        <v>3</v>
      </c>
      <c r="O22" s="5">
        <v>23.6</v>
      </c>
      <c r="P22" s="5">
        <v>70.8</v>
      </c>
      <c r="Q22" s="13">
        <v>1</v>
      </c>
      <c r="R22" s="13">
        <v>1150</v>
      </c>
      <c r="S22" s="13">
        <v>1150</v>
      </c>
      <c r="T22" s="5">
        <v>6</v>
      </c>
      <c r="U22" s="5">
        <v>29.1</v>
      </c>
      <c r="V22" s="13">
        <f t="shared" si="5"/>
        <v>174.60000000000002</v>
      </c>
      <c r="W22" s="5">
        <f t="shared" si="3"/>
        <v>1779.9</v>
      </c>
      <c r="X22" s="5">
        <v>1600</v>
      </c>
      <c r="Y22" s="13"/>
      <c r="Z22" s="5">
        <f t="shared" si="4"/>
        <v>179.90000000000009</v>
      </c>
    </row>
    <row r="23" spans="1:26">
      <c r="A23" s="5" t="s">
        <v>2681</v>
      </c>
      <c r="B23" s="6" t="s">
        <v>2682</v>
      </c>
      <c r="C23" s="7">
        <v>1</v>
      </c>
      <c r="D23" s="7">
        <f t="shared" si="6"/>
        <v>1629</v>
      </c>
      <c r="E23" s="7">
        <v>1</v>
      </c>
      <c r="F23" s="7">
        <v>305</v>
      </c>
      <c r="G23" s="7">
        <v>305</v>
      </c>
      <c r="H23" s="7">
        <v>2</v>
      </c>
      <c r="I23" s="7">
        <v>55</v>
      </c>
      <c r="J23" s="7">
        <v>110</v>
      </c>
      <c r="K23" s="13">
        <v>1.5</v>
      </c>
      <c r="L23" s="13">
        <v>143</v>
      </c>
      <c r="M23" s="13">
        <f t="shared" si="1"/>
        <v>214.5</v>
      </c>
      <c r="N23" s="5">
        <v>3</v>
      </c>
      <c r="O23" s="5">
        <v>23.6</v>
      </c>
      <c r="P23" s="5">
        <v>70.8</v>
      </c>
      <c r="Q23" s="13">
        <v>1</v>
      </c>
      <c r="R23" s="13">
        <v>1150</v>
      </c>
      <c r="S23" s="13">
        <v>1150</v>
      </c>
      <c r="T23" s="5">
        <v>6</v>
      </c>
      <c r="U23" s="5">
        <v>29.1</v>
      </c>
      <c r="V23" s="13">
        <f t="shared" si="5"/>
        <v>174.60000000000002</v>
      </c>
      <c r="W23" s="5">
        <f t="shared" si="3"/>
        <v>3653.9</v>
      </c>
      <c r="X23" s="5">
        <v>1600</v>
      </c>
      <c r="Y23" s="5"/>
      <c r="Z23" s="5">
        <f t="shared" si="4"/>
        <v>2053.9</v>
      </c>
    </row>
    <row r="24" spans="1:26">
      <c r="A24" s="5" t="s">
        <v>2683</v>
      </c>
      <c r="B24" s="6" t="s">
        <v>49</v>
      </c>
      <c r="C24" s="7">
        <v>0</v>
      </c>
      <c r="D24" s="7">
        <f t="shared" si="6"/>
        <v>0</v>
      </c>
      <c r="E24" s="7">
        <v>0.5</v>
      </c>
      <c r="F24" s="7">
        <v>305</v>
      </c>
      <c r="G24" s="7">
        <v>170</v>
      </c>
      <c r="H24" s="7">
        <v>2</v>
      </c>
      <c r="I24" s="7">
        <v>55</v>
      </c>
      <c r="J24" s="7">
        <v>110</v>
      </c>
      <c r="K24" s="13">
        <v>1.6</v>
      </c>
      <c r="L24" s="13">
        <v>143</v>
      </c>
      <c r="M24" s="13">
        <f t="shared" si="1"/>
        <v>228.8</v>
      </c>
      <c r="N24" s="5">
        <v>3</v>
      </c>
      <c r="O24" s="5">
        <v>23.6</v>
      </c>
      <c r="P24" s="5">
        <v>70.8</v>
      </c>
      <c r="Q24" s="13">
        <v>1</v>
      </c>
      <c r="R24" s="13">
        <v>1150</v>
      </c>
      <c r="S24" s="13">
        <v>1150</v>
      </c>
      <c r="T24" s="5">
        <v>6</v>
      </c>
      <c r="U24" s="5">
        <v>29.1</v>
      </c>
      <c r="V24" s="13">
        <f t="shared" si="5"/>
        <v>174.60000000000002</v>
      </c>
      <c r="W24" s="5">
        <f t="shared" si="3"/>
        <v>1904.1999999999998</v>
      </c>
      <c r="X24" s="5">
        <v>1600</v>
      </c>
      <c r="Y24" s="5"/>
      <c r="Z24" s="5">
        <f t="shared" si="4"/>
        <v>304.19999999999982</v>
      </c>
    </row>
    <row r="25" spans="1:26">
      <c r="A25" s="5" t="s">
        <v>2684</v>
      </c>
      <c r="B25" s="6" t="s">
        <v>2685</v>
      </c>
      <c r="C25" s="7">
        <v>1</v>
      </c>
      <c r="D25" s="7">
        <f t="shared" si="6"/>
        <v>1629</v>
      </c>
      <c r="E25" s="7">
        <v>0.5</v>
      </c>
      <c r="F25" s="7">
        <v>305</v>
      </c>
      <c r="G25" s="7">
        <v>170</v>
      </c>
      <c r="H25" s="7">
        <v>2</v>
      </c>
      <c r="I25" s="7">
        <v>55</v>
      </c>
      <c r="J25" s="7">
        <v>110</v>
      </c>
      <c r="K25" s="13">
        <v>1.5</v>
      </c>
      <c r="L25" s="13">
        <v>143</v>
      </c>
      <c r="M25" s="13">
        <f t="shared" si="1"/>
        <v>214.5</v>
      </c>
      <c r="N25" s="5">
        <v>3</v>
      </c>
      <c r="O25" s="5">
        <v>23.6</v>
      </c>
      <c r="P25" s="5">
        <v>70.8</v>
      </c>
      <c r="Q25" s="13">
        <v>1</v>
      </c>
      <c r="R25" s="13">
        <v>1150</v>
      </c>
      <c r="S25" s="13">
        <v>1150</v>
      </c>
      <c r="T25" s="5">
        <v>6</v>
      </c>
      <c r="U25" s="5">
        <v>29.1</v>
      </c>
      <c r="V25" s="13">
        <f t="shared" si="5"/>
        <v>174.60000000000002</v>
      </c>
      <c r="W25" s="5">
        <f t="shared" si="3"/>
        <v>3518.9</v>
      </c>
      <c r="X25" s="5">
        <v>1600</v>
      </c>
      <c r="Y25" s="5"/>
      <c r="Z25" s="5">
        <f t="shared" si="4"/>
        <v>1918.9</v>
      </c>
    </row>
    <row r="26" spans="1:26">
      <c r="A26" s="5" t="s">
        <v>2686</v>
      </c>
      <c r="B26" s="6" t="s">
        <v>2687</v>
      </c>
      <c r="C26" s="7">
        <v>1</v>
      </c>
      <c r="D26" s="7">
        <f t="shared" si="6"/>
        <v>1629</v>
      </c>
      <c r="E26" s="7">
        <v>1</v>
      </c>
      <c r="F26" s="7">
        <v>305</v>
      </c>
      <c r="G26" s="7">
        <v>305</v>
      </c>
      <c r="H26" s="7">
        <v>2</v>
      </c>
      <c r="I26" s="7">
        <v>55</v>
      </c>
      <c r="J26" s="7">
        <v>110</v>
      </c>
      <c r="K26" s="13">
        <v>1.5</v>
      </c>
      <c r="L26" s="13">
        <v>143</v>
      </c>
      <c r="M26" s="13">
        <f t="shared" si="1"/>
        <v>214.5</v>
      </c>
      <c r="N26" s="5">
        <v>3</v>
      </c>
      <c r="O26" s="5">
        <v>23.6</v>
      </c>
      <c r="P26" s="5">
        <v>70.8</v>
      </c>
      <c r="Q26" s="13">
        <v>1</v>
      </c>
      <c r="R26" s="13">
        <v>1150</v>
      </c>
      <c r="S26" s="13">
        <v>1150</v>
      </c>
      <c r="T26" s="5">
        <v>5</v>
      </c>
      <c r="U26" s="5">
        <v>29.1</v>
      </c>
      <c r="V26" s="13">
        <f t="shared" si="5"/>
        <v>145.5</v>
      </c>
      <c r="W26" s="5">
        <f t="shared" si="3"/>
        <v>3624.8</v>
      </c>
      <c r="X26" s="5">
        <v>1600</v>
      </c>
      <c r="Y26" s="5"/>
      <c r="Z26" s="5">
        <f t="shared" si="4"/>
        <v>2024.8000000000002</v>
      </c>
    </row>
    <row r="27" spans="1:26">
      <c r="A27" s="5" t="s">
        <v>2688</v>
      </c>
      <c r="B27" s="6" t="s">
        <v>2689</v>
      </c>
      <c r="C27" s="7">
        <v>1</v>
      </c>
      <c r="D27" s="7">
        <f t="shared" si="6"/>
        <v>1629</v>
      </c>
      <c r="E27" s="7">
        <v>1</v>
      </c>
      <c r="F27" s="7">
        <v>305</v>
      </c>
      <c r="G27" s="7">
        <v>305</v>
      </c>
      <c r="H27" s="7">
        <v>2</v>
      </c>
      <c r="I27" s="7">
        <v>55</v>
      </c>
      <c r="J27" s="7">
        <v>110</v>
      </c>
      <c r="K27" s="13">
        <v>1.5</v>
      </c>
      <c r="L27" s="13">
        <v>143</v>
      </c>
      <c r="M27" s="13">
        <f t="shared" si="1"/>
        <v>214.5</v>
      </c>
      <c r="N27" s="5">
        <v>3</v>
      </c>
      <c r="O27" s="5">
        <v>23.6</v>
      </c>
      <c r="P27" s="5">
        <v>70.8</v>
      </c>
      <c r="Q27" s="13">
        <v>1</v>
      </c>
      <c r="R27" s="13">
        <v>1150</v>
      </c>
      <c r="S27" s="13">
        <v>1150</v>
      </c>
      <c r="T27" s="5">
        <v>7</v>
      </c>
      <c r="U27" s="5">
        <v>29.1</v>
      </c>
      <c r="V27" s="13">
        <f t="shared" si="5"/>
        <v>203.70000000000002</v>
      </c>
      <c r="W27" s="5">
        <f t="shared" si="3"/>
        <v>3683</v>
      </c>
      <c r="X27" s="5">
        <v>1600</v>
      </c>
      <c r="Y27" s="5"/>
      <c r="Z27" s="5">
        <f t="shared" si="4"/>
        <v>2083</v>
      </c>
    </row>
    <row r="28" spans="1:26">
      <c r="A28" s="5" t="s">
        <v>2690</v>
      </c>
      <c r="B28" s="6" t="s">
        <v>2691</v>
      </c>
      <c r="C28" s="7">
        <v>1</v>
      </c>
      <c r="D28" s="7">
        <f t="shared" si="6"/>
        <v>1629</v>
      </c>
      <c r="E28" s="7">
        <v>1</v>
      </c>
      <c r="F28" s="7">
        <v>305</v>
      </c>
      <c r="G28" s="7">
        <v>305</v>
      </c>
      <c r="H28" s="7">
        <v>2</v>
      </c>
      <c r="I28" s="7">
        <v>55</v>
      </c>
      <c r="J28" s="7">
        <v>110</v>
      </c>
      <c r="K28" s="13">
        <v>1.5</v>
      </c>
      <c r="L28" s="13">
        <v>143</v>
      </c>
      <c r="M28" s="13">
        <f t="shared" si="1"/>
        <v>214.5</v>
      </c>
      <c r="N28" s="5">
        <v>3</v>
      </c>
      <c r="O28" s="5">
        <v>23.6</v>
      </c>
      <c r="P28" s="5">
        <v>70.8</v>
      </c>
      <c r="Q28" s="13">
        <v>1</v>
      </c>
      <c r="R28" s="13">
        <v>1150</v>
      </c>
      <c r="S28" s="13">
        <v>1150</v>
      </c>
      <c r="T28" s="5">
        <v>5</v>
      </c>
      <c r="U28" s="5">
        <v>29.1</v>
      </c>
      <c r="V28" s="13">
        <f t="shared" si="5"/>
        <v>145.5</v>
      </c>
      <c r="W28" s="5">
        <f t="shared" si="3"/>
        <v>3624.8</v>
      </c>
      <c r="X28" s="5">
        <v>1600</v>
      </c>
      <c r="Y28" s="5"/>
      <c r="Z28" s="5">
        <f t="shared" si="4"/>
        <v>2024.8000000000002</v>
      </c>
    </row>
    <row r="29" spans="1:26">
      <c r="A29" s="5" t="s">
        <v>2692</v>
      </c>
      <c r="B29" s="11" t="s">
        <v>2693</v>
      </c>
      <c r="C29" s="7">
        <v>1</v>
      </c>
      <c r="D29" s="7">
        <f t="shared" si="6"/>
        <v>1629</v>
      </c>
      <c r="E29" s="7">
        <v>1</v>
      </c>
      <c r="F29" s="7">
        <v>305</v>
      </c>
      <c r="G29" s="7">
        <v>305</v>
      </c>
      <c r="H29" s="7">
        <v>2</v>
      </c>
      <c r="I29" s="7">
        <v>55</v>
      </c>
      <c r="J29" s="7">
        <v>110</v>
      </c>
      <c r="K29" s="13">
        <v>1.6</v>
      </c>
      <c r="L29" s="13">
        <v>143</v>
      </c>
      <c r="M29" s="13">
        <f t="shared" si="1"/>
        <v>228.8</v>
      </c>
      <c r="N29" s="5">
        <v>3</v>
      </c>
      <c r="O29" s="5">
        <v>23.6</v>
      </c>
      <c r="P29" s="5">
        <v>70.8</v>
      </c>
      <c r="Q29" s="13">
        <v>1</v>
      </c>
      <c r="R29" s="13">
        <v>1150</v>
      </c>
      <c r="S29" s="13">
        <v>1150</v>
      </c>
      <c r="T29" s="5">
        <v>6</v>
      </c>
      <c r="U29" s="5">
        <v>29.1</v>
      </c>
      <c r="V29" s="13">
        <f t="shared" si="5"/>
        <v>174.60000000000002</v>
      </c>
      <c r="W29" s="5">
        <f t="shared" si="3"/>
        <v>3668.2000000000003</v>
      </c>
      <c r="X29" s="5">
        <v>1600</v>
      </c>
      <c r="Y29" s="5"/>
      <c r="Z29" s="5">
        <f t="shared" si="4"/>
        <v>2068.2000000000003</v>
      </c>
    </row>
    <row r="30" spans="1:26">
      <c r="A30" s="5" t="s">
        <v>2694</v>
      </c>
      <c r="B30" s="6" t="s">
        <v>2695</v>
      </c>
      <c r="C30" s="7">
        <v>0</v>
      </c>
      <c r="D30" s="7">
        <f t="shared" si="6"/>
        <v>0</v>
      </c>
      <c r="E30" s="7">
        <v>0.5</v>
      </c>
      <c r="F30" s="7">
        <v>305</v>
      </c>
      <c r="G30" s="7">
        <v>170</v>
      </c>
      <c r="H30" s="7">
        <v>2</v>
      </c>
      <c r="I30" s="7">
        <v>55</v>
      </c>
      <c r="J30" s="7">
        <v>110</v>
      </c>
      <c r="K30" s="13">
        <v>1.6</v>
      </c>
      <c r="L30" s="13">
        <v>143</v>
      </c>
      <c r="M30" s="13">
        <f t="shared" si="1"/>
        <v>228.8</v>
      </c>
      <c r="N30" s="5">
        <v>3</v>
      </c>
      <c r="O30" s="5">
        <v>23.6</v>
      </c>
      <c r="P30" s="5">
        <v>70.8</v>
      </c>
      <c r="Q30" s="13">
        <v>1</v>
      </c>
      <c r="R30" s="13">
        <v>1150</v>
      </c>
      <c r="S30" s="13">
        <v>1150</v>
      </c>
      <c r="T30" s="5">
        <v>8</v>
      </c>
      <c r="U30" s="5">
        <v>29.1</v>
      </c>
      <c r="V30" s="13">
        <f t="shared" si="5"/>
        <v>232.8</v>
      </c>
      <c r="W30" s="5">
        <f t="shared" si="3"/>
        <v>1962.3999999999999</v>
      </c>
      <c r="X30" s="5">
        <v>1600</v>
      </c>
      <c r="Y30" s="5"/>
      <c r="Z30" s="5">
        <f t="shared" si="4"/>
        <v>362.39999999999986</v>
      </c>
    </row>
    <row r="31" spans="1:26">
      <c r="A31" s="5" t="s">
        <v>2696</v>
      </c>
      <c r="B31" s="6" t="s">
        <v>2697</v>
      </c>
      <c r="C31" s="7">
        <v>1</v>
      </c>
      <c r="D31" s="7">
        <f t="shared" si="6"/>
        <v>1629</v>
      </c>
      <c r="E31" s="7">
        <v>1</v>
      </c>
      <c r="F31" s="7">
        <v>305</v>
      </c>
      <c r="G31" s="7">
        <v>305</v>
      </c>
      <c r="H31" s="7">
        <v>2</v>
      </c>
      <c r="I31" s="7">
        <v>55</v>
      </c>
      <c r="J31" s="7">
        <v>110</v>
      </c>
      <c r="K31" s="13">
        <v>1.5</v>
      </c>
      <c r="L31" s="13">
        <v>143</v>
      </c>
      <c r="M31" s="13">
        <f t="shared" si="1"/>
        <v>214.5</v>
      </c>
      <c r="N31" s="5">
        <v>3</v>
      </c>
      <c r="O31" s="5">
        <v>23.6</v>
      </c>
      <c r="P31" s="5">
        <v>70.8</v>
      </c>
      <c r="Q31" s="13">
        <v>1</v>
      </c>
      <c r="R31" s="13">
        <v>1150</v>
      </c>
      <c r="S31" s="13">
        <v>1150</v>
      </c>
      <c r="T31" s="5">
        <v>7</v>
      </c>
      <c r="U31" s="5">
        <v>29.1</v>
      </c>
      <c r="V31" s="13">
        <f t="shared" si="5"/>
        <v>203.70000000000002</v>
      </c>
      <c r="W31" s="5">
        <f t="shared" si="3"/>
        <v>3683</v>
      </c>
      <c r="X31" s="5">
        <v>1600</v>
      </c>
      <c r="Y31" s="5"/>
      <c r="Z31" s="5">
        <f t="shared" si="4"/>
        <v>2083</v>
      </c>
    </row>
    <row r="32" spans="1:26">
      <c r="A32" s="5" t="s">
        <v>2698</v>
      </c>
      <c r="B32" s="6" t="s">
        <v>2699</v>
      </c>
      <c r="C32" s="7">
        <v>1</v>
      </c>
      <c r="D32" s="7">
        <f t="shared" si="6"/>
        <v>1629</v>
      </c>
      <c r="E32" s="7">
        <v>1</v>
      </c>
      <c r="F32" s="7">
        <v>305</v>
      </c>
      <c r="G32" s="7">
        <v>305</v>
      </c>
      <c r="H32" s="7">
        <v>2</v>
      </c>
      <c r="I32" s="7">
        <v>55</v>
      </c>
      <c r="J32" s="7">
        <v>110</v>
      </c>
      <c r="K32" s="13">
        <v>1.6</v>
      </c>
      <c r="L32" s="13">
        <v>143</v>
      </c>
      <c r="M32" s="13">
        <f t="shared" si="1"/>
        <v>228.8</v>
      </c>
      <c r="N32" s="5">
        <v>3</v>
      </c>
      <c r="O32" s="5">
        <v>23.6</v>
      </c>
      <c r="P32" s="5">
        <v>70.8</v>
      </c>
      <c r="Q32" s="13">
        <v>1</v>
      </c>
      <c r="R32" s="13">
        <v>1150</v>
      </c>
      <c r="S32" s="13">
        <v>1150</v>
      </c>
      <c r="T32" s="5">
        <v>5</v>
      </c>
      <c r="U32" s="5">
        <v>29.1</v>
      </c>
      <c r="V32" s="13">
        <f t="shared" si="5"/>
        <v>145.5</v>
      </c>
      <c r="W32" s="5">
        <f t="shared" si="3"/>
        <v>3639.1000000000004</v>
      </c>
      <c r="X32" s="5">
        <v>1600</v>
      </c>
      <c r="Y32" s="5"/>
      <c r="Z32" s="5">
        <f t="shared" si="4"/>
        <v>2039.1000000000004</v>
      </c>
    </row>
    <row r="33" spans="1:26">
      <c r="A33" s="5" t="s">
        <v>2700</v>
      </c>
      <c r="B33" s="6" t="s">
        <v>2701</v>
      </c>
      <c r="C33" s="7">
        <v>1</v>
      </c>
      <c r="D33" s="7">
        <f t="shared" si="6"/>
        <v>1629</v>
      </c>
      <c r="E33" s="7">
        <v>1</v>
      </c>
      <c r="F33" s="7">
        <v>305</v>
      </c>
      <c r="G33" s="7">
        <v>305</v>
      </c>
      <c r="H33" s="7">
        <v>2</v>
      </c>
      <c r="I33" s="7">
        <v>55</v>
      </c>
      <c r="J33" s="7">
        <v>110</v>
      </c>
      <c r="K33" s="13">
        <v>1.6</v>
      </c>
      <c r="L33" s="13">
        <v>143</v>
      </c>
      <c r="M33" s="13">
        <f t="shared" si="1"/>
        <v>228.8</v>
      </c>
      <c r="N33" s="5">
        <v>3</v>
      </c>
      <c r="O33" s="5">
        <v>23.6</v>
      </c>
      <c r="P33" s="5">
        <v>70.8</v>
      </c>
      <c r="Q33" s="13">
        <v>1</v>
      </c>
      <c r="R33" s="13">
        <v>1150</v>
      </c>
      <c r="S33" s="13">
        <v>1150</v>
      </c>
      <c r="T33" s="5">
        <v>6</v>
      </c>
      <c r="U33" s="5">
        <v>29.1</v>
      </c>
      <c r="V33" s="13">
        <f t="shared" si="5"/>
        <v>174.60000000000002</v>
      </c>
      <c r="W33" s="5">
        <f t="shared" si="3"/>
        <v>3668.2000000000003</v>
      </c>
      <c r="X33" s="5">
        <v>1600</v>
      </c>
      <c r="Y33" s="5"/>
      <c r="Z33" s="5">
        <f t="shared" si="4"/>
        <v>2068.2000000000003</v>
      </c>
    </row>
    <row r="34" spans="1:26">
      <c r="A34" s="5" t="s">
        <v>2702</v>
      </c>
      <c r="B34" s="6" t="s">
        <v>2703</v>
      </c>
      <c r="C34" s="7">
        <v>1</v>
      </c>
      <c r="D34" s="7">
        <f t="shared" si="6"/>
        <v>1629</v>
      </c>
      <c r="E34" s="7">
        <v>1</v>
      </c>
      <c r="F34" s="7">
        <v>305</v>
      </c>
      <c r="G34" s="7">
        <v>305</v>
      </c>
      <c r="H34" s="7">
        <v>2</v>
      </c>
      <c r="I34" s="7">
        <v>55</v>
      </c>
      <c r="J34" s="7">
        <v>110</v>
      </c>
      <c r="K34" s="15">
        <v>1.6</v>
      </c>
      <c r="L34" s="13">
        <v>143</v>
      </c>
      <c r="M34" s="15">
        <f t="shared" si="1"/>
        <v>228.8</v>
      </c>
      <c r="N34" s="5">
        <v>3</v>
      </c>
      <c r="O34" s="5">
        <v>23.6</v>
      </c>
      <c r="P34" s="5">
        <v>70.8</v>
      </c>
      <c r="Q34" s="15">
        <v>1</v>
      </c>
      <c r="R34" s="15">
        <v>1150</v>
      </c>
      <c r="S34" s="15">
        <v>1150</v>
      </c>
      <c r="T34" s="17">
        <v>6</v>
      </c>
      <c r="U34" s="17">
        <v>29.1</v>
      </c>
      <c r="V34" s="15">
        <f t="shared" si="5"/>
        <v>174.60000000000002</v>
      </c>
      <c r="W34" s="5">
        <f t="shared" si="3"/>
        <v>3668.2000000000003</v>
      </c>
      <c r="X34" s="5">
        <v>1600</v>
      </c>
      <c r="Y34" s="17"/>
      <c r="Z34" s="5">
        <f t="shared" si="4"/>
        <v>2068.2000000000003</v>
      </c>
    </row>
    <row r="35" spans="1:26">
      <c r="A35" s="5" t="s">
        <v>2704</v>
      </c>
      <c r="B35" s="6" t="s">
        <v>2705</v>
      </c>
      <c r="C35" s="7">
        <v>1</v>
      </c>
      <c r="D35" s="7">
        <f t="shared" si="6"/>
        <v>1629</v>
      </c>
      <c r="E35" s="7">
        <v>1</v>
      </c>
      <c r="F35" s="7">
        <v>305</v>
      </c>
      <c r="G35" s="7">
        <v>305</v>
      </c>
      <c r="H35" s="7">
        <v>2</v>
      </c>
      <c r="I35" s="7">
        <v>55</v>
      </c>
      <c r="J35" s="7">
        <v>110</v>
      </c>
      <c r="K35" s="13">
        <v>1.5</v>
      </c>
      <c r="L35" s="13">
        <v>143</v>
      </c>
      <c r="M35" s="13">
        <f t="shared" si="1"/>
        <v>214.5</v>
      </c>
      <c r="N35" s="5">
        <v>3</v>
      </c>
      <c r="O35" s="5">
        <v>23.6</v>
      </c>
      <c r="P35" s="5">
        <v>70.8</v>
      </c>
      <c r="Q35" s="13">
        <v>1</v>
      </c>
      <c r="R35" s="13">
        <v>1150</v>
      </c>
      <c r="S35" s="13">
        <v>1150</v>
      </c>
      <c r="T35" s="5">
        <v>6</v>
      </c>
      <c r="U35" s="5">
        <v>29.1</v>
      </c>
      <c r="V35" s="13">
        <f t="shared" si="5"/>
        <v>174.60000000000002</v>
      </c>
      <c r="W35" s="5">
        <f t="shared" si="3"/>
        <v>3653.9</v>
      </c>
      <c r="X35" s="5">
        <v>1600</v>
      </c>
      <c r="Y35" s="5"/>
      <c r="Z35" s="5">
        <f t="shared" si="4"/>
        <v>2053.9</v>
      </c>
    </row>
    <row r="36" spans="1:26">
      <c r="A36" s="5" t="s">
        <v>2706</v>
      </c>
      <c r="B36" s="6" t="s">
        <v>2707</v>
      </c>
      <c r="C36" s="7">
        <v>1</v>
      </c>
      <c r="D36" s="7">
        <f t="shared" si="6"/>
        <v>1629</v>
      </c>
      <c r="E36" s="7">
        <v>1</v>
      </c>
      <c r="F36" s="7">
        <v>305</v>
      </c>
      <c r="G36" s="7">
        <v>305</v>
      </c>
      <c r="H36" s="7">
        <v>2</v>
      </c>
      <c r="I36" s="7">
        <v>55</v>
      </c>
      <c r="J36" s="7">
        <v>110</v>
      </c>
      <c r="K36" s="13">
        <v>1.5</v>
      </c>
      <c r="L36" s="13">
        <v>143</v>
      </c>
      <c r="M36" s="13">
        <f t="shared" si="1"/>
        <v>214.5</v>
      </c>
      <c r="N36" s="5">
        <v>3</v>
      </c>
      <c r="O36" s="5">
        <v>23.6</v>
      </c>
      <c r="P36" s="5">
        <v>70.8</v>
      </c>
      <c r="Q36" s="13">
        <v>1</v>
      </c>
      <c r="R36" s="13">
        <v>1150</v>
      </c>
      <c r="S36" s="13">
        <v>1150</v>
      </c>
      <c r="T36" s="5">
        <v>5</v>
      </c>
      <c r="U36" s="5">
        <v>29.1</v>
      </c>
      <c r="V36" s="13">
        <f t="shared" si="5"/>
        <v>145.5</v>
      </c>
      <c r="W36" s="5">
        <f t="shared" si="3"/>
        <v>3624.8</v>
      </c>
      <c r="X36" s="5">
        <v>1600</v>
      </c>
      <c r="Y36" s="5"/>
      <c r="Z36" s="5">
        <f t="shared" si="4"/>
        <v>2024.8000000000002</v>
      </c>
    </row>
    <row r="37" spans="1:26">
      <c r="A37" s="5" t="s">
        <v>2708</v>
      </c>
      <c r="B37" s="6" t="s">
        <v>2709</v>
      </c>
      <c r="C37" s="7">
        <v>1</v>
      </c>
      <c r="D37" s="7">
        <f t="shared" si="6"/>
        <v>1629</v>
      </c>
      <c r="E37" s="7">
        <v>1</v>
      </c>
      <c r="F37" s="7">
        <v>305</v>
      </c>
      <c r="G37" s="7">
        <v>305</v>
      </c>
      <c r="H37" s="7">
        <v>2</v>
      </c>
      <c r="I37" s="7">
        <v>55</v>
      </c>
      <c r="J37" s="7">
        <v>110</v>
      </c>
      <c r="K37" s="13">
        <v>1.5</v>
      </c>
      <c r="L37" s="13">
        <v>143</v>
      </c>
      <c r="M37" s="13">
        <f t="shared" si="1"/>
        <v>214.5</v>
      </c>
      <c r="N37" s="5">
        <v>3</v>
      </c>
      <c r="O37" s="5">
        <v>23.6</v>
      </c>
      <c r="P37" s="5">
        <v>70.8</v>
      </c>
      <c r="Q37" s="13">
        <v>1</v>
      </c>
      <c r="R37" s="13">
        <v>1150</v>
      </c>
      <c r="S37" s="13">
        <v>1150</v>
      </c>
      <c r="T37" s="13">
        <v>6</v>
      </c>
      <c r="U37" s="5">
        <v>29.1</v>
      </c>
      <c r="V37" s="13">
        <f t="shared" si="5"/>
        <v>174.60000000000002</v>
      </c>
      <c r="W37" s="5">
        <f t="shared" si="3"/>
        <v>3653.9</v>
      </c>
      <c r="X37" s="5">
        <v>1600</v>
      </c>
      <c r="Y37" s="5"/>
      <c r="Z37" s="5">
        <f t="shared" si="4"/>
        <v>2053.9</v>
      </c>
    </row>
    <row r="38" spans="1:26">
      <c r="A38" s="5" t="s">
        <v>2710</v>
      </c>
      <c r="B38" s="6" t="s">
        <v>2319</v>
      </c>
      <c r="C38" s="7">
        <v>0</v>
      </c>
      <c r="D38" s="7">
        <f t="shared" si="6"/>
        <v>0</v>
      </c>
      <c r="E38" s="7">
        <v>0.5</v>
      </c>
      <c r="F38" s="7">
        <v>305</v>
      </c>
      <c r="G38" s="7">
        <v>170</v>
      </c>
      <c r="H38" s="7">
        <v>2</v>
      </c>
      <c r="I38" s="7">
        <v>55</v>
      </c>
      <c r="J38" s="7">
        <v>110</v>
      </c>
      <c r="K38" s="13">
        <v>1.6</v>
      </c>
      <c r="L38" s="13">
        <v>143</v>
      </c>
      <c r="M38" s="13">
        <f t="shared" si="1"/>
        <v>228.8</v>
      </c>
      <c r="N38" s="5">
        <v>3</v>
      </c>
      <c r="O38" s="5">
        <v>23.6</v>
      </c>
      <c r="P38" s="5">
        <v>70.8</v>
      </c>
      <c r="Q38" s="13">
        <v>1</v>
      </c>
      <c r="R38" s="13">
        <v>1150</v>
      </c>
      <c r="S38" s="13">
        <v>1150</v>
      </c>
      <c r="T38" s="5">
        <v>5</v>
      </c>
      <c r="U38" s="5">
        <v>29.1</v>
      </c>
      <c r="V38" s="13">
        <f t="shared" si="5"/>
        <v>145.5</v>
      </c>
      <c r="W38" s="5">
        <f t="shared" si="3"/>
        <v>1875.1</v>
      </c>
      <c r="X38" s="5">
        <v>1600</v>
      </c>
      <c r="Y38" s="13"/>
      <c r="Z38" s="5">
        <f t="shared" si="4"/>
        <v>275.09999999999991</v>
      </c>
    </row>
    <row r="39" spans="1:26">
      <c r="A39" s="5" t="s">
        <v>2711</v>
      </c>
      <c r="B39" s="6" t="s">
        <v>2712</v>
      </c>
      <c r="C39" s="7">
        <v>0</v>
      </c>
      <c r="D39" s="7">
        <f t="shared" si="6"/>
        <v>0</v>
      </c>
      <c r="E39" s="7">
        <v>0.5</v>
      </c>
      <c r="F39" s="7">
        <v>305</v>
      </c>
      <c r="G39" s="7">
        <v>170</v>
      </c>
      <c r="H39" s="7">
        <v>2</v>
      </c>
      <c r="I39" s="7">
        <v>55</v>
      </c>
      <c r="J39" s="7">
        <v>110</v>
      </c>
      <c r="K39" s="13">
        <v>1.5</v>
      </c>
      <c r="L39" s="13">
        <v>143</v>
      </c>
      <c r="M39" s="13">
        <f t="shared" si="1"/>
        <v>214.5</v>
      </c>
      <c r="N39" s="5">
        <v>3</v>
      </c>
      <c r="O39" s="5">
        <v>23.6</v>
      </c>
      <c r="P39" s="5">
        <v>70.8</v>
      </c>
      <c r="Q39" s="13">
        <v>1</v>
      </c>
      <c r="R39" s="13">
        <v>1150</v>
      </c>
      <c r="S39" s="13">
        <v>1150</v>
      </c>
      <c r="T39" s="5">
        <v>8</v>
      </c>
      <c r="U39" s="5">
        <v>29.1</v>
      </c>
      <c r="V39" s="13">
        <f t="shared" si="5"/>
        <v>232.8</v>
      </c>
      <c r="W39" s="5">
        <f t="shared" si="3"/>
        <v>1948.1</v>
      </c>
      <c r="X39" s="5">
        <v>1600</v>
      </c>
      <c r="Y39" s="5"/>
      <c r="Z39" s="5">
        <f t="shared" si="4"/>
        <v>348.09999999999991</v>
      </c>
    </row>
    <row r="40" spans="1:26">
      <c r="A40" s="5" t="s">
        <v>2713</v>
      </c>
      <c r="B40" s="6" t="s">
        <v>2714</v>
      </c>
      <c r="C40" s="7">
        <v>1</v>
      </c>
      <c r="D40" s="7">
        <f t="shared" si="6"/>
        <v>1629</v>
      </c>
      <c r="E40" s="7">
        <v>1</v>
      </c>
      <c r="F40" s="7">
        <v>305</v>
      </c>
      <c r="G40" s="7">
        <v>305</v>
      </c>
      <c r="H40" s="7">
        <v>2</v>
      </c>
      <c r="I40" s="7">
        <v>55</v>
      </c>
      <c r="J40" s="7">
        <v>110</v>
      </c>
      <c r="K40" s="13">
        <v>1.5</v>
      </c>
      <c r="L40" s="13">
        <v>143</v>
      </c>
      <c r="M40" s="13">
        <f t="shared" si="1"/>
        <v>214.5</v>
      </c>
      <c r="N40" s="5">
        <v>3</v>
      </c>
      <c r="O40" s="5">
        <v>23.6</v>
      </c>
      <c r="P40" s="5">
        <v>70.8</v>
      </c>
      <c r="Q40" s="13">
        <v>1</v>
      </c>
      <c r="R40" s="13">
        <v>1150</v>
      </c>
      <c r="S40" s="13">
        <v>1150</v>
      </c>
      <c r="T40" s="5">
        <v>7</v>
      </c>
      <c r="U40" s="5">
        <v>29.1</v>
      </c>
      <c r="V40" s="13">
        <f t="shared" si="5"/>
        <v>203.70000000000002</v>
      </c>
      <c r="W40" s="5">
        <f t="shared" si="3"/>
        <v>3683</v>
      </c>
      <c r="X40" s="5">
        <v>1600</v>
      </c>
      <c r="Y40" s="5"/>
      <c r="Z40" s="5">
        <f t="shared" si="4"/>
        <v>2083</v>
      </c>
    </row>
    <row r="41" spans="1:26">
      <c r="A41" s="5" t="s">
        <v>2715</v>
      </c>
      <c r="B41" s="6" t="s">
        <v>2716</v>
      </c>
      <c r="C41" s="7">
        <v>0</v>
      </c>
      <c r="D41" s="7">
        <f t="shared" si="6"/>
        <v>0</v>
      </c>
      <c r="E41" s="7">
        <v>0.5</v>
      </c>
      <c r="F41" s="7">
        <v>305</v>
      </c>
      <c r="G41" s="7">
        <v>170</v>
      </c>
      <c r="H41" s="7">
        <v>0</v>
      </c>
      <c r="I41" s="7">
        <v>0</v>
      </c>
      <c r="J41" s="7">
        <v>0</v>
      </c>
      <c r="K41" s="13">
        <v>1.5</v>
      </c>
      <c r="L41" s="13">
        <v>143</v>
      </c>
      <c r="M41" s="13">
        <f t="shared" si="1"/>
        <v>214.5</v>
      </c>
      <c r="N41" s="5">
        <v>3</v>
      </c>
      <c r="O41" s="5">
        <v>23.6</v>
      </c>
      <c r="P41" s="5">
        <v>70.8</v>
      </c>
      <c r="Q41" s="13">
        <v>1</v>
      </c>
      <c r="R41" s="13">
        <v>1150</v>
      </c>
      <c r="S41" s="13">
        <v>1150</v>
      </c>
      <c r="T41" s="5">
        <v>5</v>
      </c>
      <c r="U41" s="5">
        <v>29.1</v>
      </c>
      <c r="V41" s="13">
        <f t="shared" si="5"/>
        <v>145.5</v>
      </c>
      <c r="W41" s="5">
        <f t="shared" si="3"/>
        <v>1750.8</v>
      </c>
      <c r="X41" s="5">
        <v>1600</v>
      </c>
      <c r="Y41" s="5"/>
      <c r="Z41" s="5">
        <f t="shared" si="4"/>
        <v>150.79999999999995</v>
      </c>
    </row>
    <row r="42" spans="1:26">
      <c r="A42" s="5" t="s">
        <v>2717</v>
      </c>
      <c r="B42" s="6" t="s">
        <v>2718</v>
      </c>
      <c r="C42" s="7">
        <v>1</v>
      </c>
      <c r="D42" s="7">
        <f t="shared" si="6"/>
        <v>1629</v>
      </c>
      <c r="E42" s="7">
        <v>1</v>
      </c>
      <c r="F42" s="7">
        <v>305</v>
      </c>
      <c r="G42" s="7">
        <v>305</v>
      </c>
      <c r="H42" s="7">
        <v>2</v>
      </c>
      <c r="I42" s="7">
        <v>55</v>
      </c>
      <c r="J42" s="7">
        <v>110</v>
      </c>
      <c r="K42" s="13">
        <v>1.5</v>
      </c>
      <c r="L42" s="13">
        <v>143</v>
      </c>
      <c r="M42" s="13">
        <f t="shared" si="1"/>
        <v>214.5</v>
      </c>
      <c r="N42" s="5">
        <v>3</v>
      </c>
      <c r="O42" s="5">
        <v>23.6</v>
      </c>
      <c r="P42" s="5">
        <v>70.8</v>
      </c>
      <c r="Q42" s="13">
        <v>0</v>
      </c>
      <c r="R42" s="13">
        <v>1150</v>
      </c>
      <c r="S42" s="13">
        <v>0</v>
      </c>
      <c r="T42" s="5">
        <v>0</v>
      </c>
      <c r="U42" s="5">
        <v>29.1</v>
      </c>
      <c r="V42" s="13">
        <f t="shared" si="5"/>
        <v>0</v>
      </c>
      <c r="W42" s="5">
        <f t="shared" si="3"/>
        <v>2329.3000000000002</v>
      </c>
      <c r="X42" s="5">
        <v>600</v>
      </c>
      <c r="Y42" s="5"/>
      <c r="Z42" s="5">
        <f t="shared" si="4"/>
        <v>1729.3000000000002</v>
      </c>
    </row>
    <row r="43" spans="1:26">
      <c r="A43" s="5" t="s">
        <v>2719</v>
      </c>
      <c r="B43" s="6" t="s">
        <v>2720</v>
      </c>
      <c r="C43" s="7">
        <v>1</v>
      </c>
      <c r="D43" s="7">
        <f t="shared" si="6"/>
        <v>1629</v>
      </c>
      <c r="E43" s="7">
        <v>1</v>
      </c>
      <c r="F43" s="7">
        <v>305</v>
      </c>
      <c r="G43" s="7">
        <v>305</v>
      </c>
      <c r="H43" s="7">
        <v>2</v>
      </c>
      <c r="I43" s="7">
        <v>55</v>
      </c>
      <c r="J43" s="7">
        <v>110</v>
      </c>
      <c r="K43" s="13">
        <v>1.6</v>
      </c>
      <c r="L43" s="13">
        <v>143</v>
      </c>
      <c r="M43" s="13">
        <f t="shared" si="1"/>
        <v>228.8</v>
      </c>
      <c r="N43" s="5">
        <v>3</v>
      </c>
      <c r="O43" s="5">
        <v>23.6</v>
      </c>
      <c r="P43" s="5">
        <v>70.8</v>
      </c>
      <c r="Q43" s="13">
        <v>1</v>
      </c>
      <c r="R43" s="13">
        <v>1150</v>
      </c>
      <c r="S43" s="13">
        <v>1150</v>
      </c>
      <c r="T43" s="5">
        <v>6</v>
      </c>
      <c r="U43" s="5">
        <v>29.1</v>
      </c>
      <c r="V43" s="13">
        <f t="shared" si="5"/>
        <v>174.60000000000002</v>
      </c>
      <c r="W43" s="5">
        <f t="shared" si="3"/>
        <v>3668.2000000000003</v>
      </c>
      <c r="X43" s="5">
        <v>1600</v>
      </c>
      <c r="Y43" s="5"/>
      <c r="Z43" s="5">
        <f t="shared" si="4"/>
        <v>2068.2000000000003</v>
      </c>
    </row>
    <row r="44" spans="1:26">
      <c r="A44" s="5" t="s">
        <v>2721</v>
      </c>
      <c r="B44" s="6" t="s">
        <v>2722</v>
      </c>
      <c r="C44" s="7">
        <v>1</v>
      </c>
      <c r="D44" s="7">
        <f t="shared" si="6"/>
        <v>1629</v>
      </c>
      <c r="E44" s="7">
        <v>1</v>
      </c>
      <c r="F44" s="7">
        <v>305</v>
      </c>
      <c r="G44" s="7">
        <v>305</v>
      </c>
      <c r="H44" s="7">
        <v>2</v>
      </c>
      <c r="I44" s="7">
        <v>55</v>
      </c>
      <c r="J44" s="7">
        <v>110</v>
      </c>
      <c r="K44" s="13">
        <v>1.5</v>
      </c>
      <c r="L44" s="13">
        <v>143</v>
      </c>
      <c r="M44" s="13">
        <f t="shared" si="1"/>
        <v>214.5</v>
      </c>
      <c r="N44" s="5">
        <v>3</v>
      </c>
      <c r="O44" s="5">
        <v>23.6</v>
      </c>
      <c r="P44" s="5">
        <v>70.8</v>
      </c>
      <c r="Q44" s="13">
        <v>1</v>
      </c>
      <c r="R44" s="13">
        <v>1150</v>
      </c>
      <c r="S44" s="13">
        <v>1150</v>
      </c>
      <c r="T44" s="5">
        <v>6</v>
      </c>
      <c r="U44" s="5">
        <v>29.1</v>
      </c>
      <c r="V44" s="13">
        <f t="shared" si="5"/>
        <v>174.60000000000002</v>
      </c>
      <c r="W44" s="5">
        <f t="shared" si="3"/>
        <v>3653.9</v>
      </c>
      <c r="X44" s="5">
        <v>1600</v>
      </c>
      <c r="Y44" s="5"/>
      <c r="Z44" s="5">
        <f t="shared" si="4"/>
        <v>2053.9</v>
      </c>
    </row>
    <row r="45" spans="1:26">
      <c r="A45" s="5" t="s">
        <v>2723</v>
      </c>
      <c r="B45" s="6" t="s">
        <v>2724</v>
      </c>
      <c r="C45" s="7">
        <v>0</v>
      </c>
      <c r="D45" s="7">
        <f t="shared" si="6"/>
        <v>0</v>
      </c>
      <c r="E45" s="7">
        <v>0.5</v>
      </c>
      <c r="F45" s="7">
        <v>305</v>
      </c>
      <c r="G45" s="7">
        <v>170</v>
      </c>
      <c r="H45" s="7">
        <v>2</v>
      </c>
      <c r="I45" s="7">
        <v>55</v>
      </c>
      <c r="J45" s="7">
        <v>110</v>
      </c>
      <c r="K45" s="13">
        <v>1.6</v>
      </c>
      <c r="L45" s="13">
        <v>143</v>
      </c>
      <c r="M45" s="13">
        <f t="shared" si="1"/>
        <v>228.8</v>
      </c>
      <c r="N45" s="5">
        <v>3</v>
      </c>
      <c r="O45" s="5">
        <v>23.6</v>
      </c>
      <c r="P45" s="5">
        <v>70.8</v>
      </c>
      <c r="Q45" s="13">
        <v>1</v>
      </c>
      <c r="R45" s="13">
        <v>1150</v>
      </c>
      <c r="S45" s="13">
        <v>1150</v>
      </c>
      <c r="T45" s="5">
        <v>8</v>
      </c>
      <c r="U45" s="5">
        <v>29.1</v>
      </c>
      <c r="V45" s="13">
        <f t="shared" si="5"/>
        <v>232.8</v>
      </c>
      <c r="W45" s="5">
        <f t="shared" si="3"/>
        <v>1962.3999999999999</v>
      </c>
      <c r="X45" s="5">
        <v>1600</v>
      </c>
      <c r="Y45" s="5"/>
      <c r="Z45" s="5">
        <f t="shared" si="4"/>
        <v>362.39999999999986</v>
      </c>
    </row>
    <row r="46" spans="1:26">
      <c r="A46" s="5" t="s">
        <v>2725</v>
      </c>
      <c r="B46" s="6" t="s">
        <v>2726</v>
      </c>
      <c r="C46" s="7">
        <v>1</v>
      </c>
      <c r="D46" s="7">
        <f t="shared" si="6"/>
        <v>1629</v>
      </c>
      <c r="E46" s="7">
        <v>1</v>
      </c>
      <c r="F46" s="7">
        <v>305</v>
      </c>
      <c r="G46" s="7">
        <v>305</v>
      </c>
      <c r="H46" s="7">
        <v>0</v>
      </c>
      <c r="I46" s="7">
        <v>0</v>
      </c>
      <c r="J46" s="7">
        <v>0</v>
      </c>
      <c r="K46" s="13">
        <v>1.5</v>
      </c>
      <c r="L46" s="13">
        <v>143</v>
      </c>
      <c r="M46" s="13">
        <f t="shared" si="1"/>
        <v>214.5</v>
      </c>
      <c r="N46" s="5">
        <v>3</v>
      </c>
      <c r="O46" s="5">
        <v>23.6</v>
      </c>
      <c r="P46" s="5">
        <v>70.8</v>
      </c>
      <c r="Q46" s="13">
        <v>1</v>
      </c>
      <c r="R46" s="13">
        <v>1150</v>
      </c>
      <c r="S46" s="13">
        <v>1150</v>
      </c>
      <c r="T46" s="5">
        <v>7</v>
      </c>
      <c r="U46" s="5">
        <v>29.1</v>
      </c>
      <c r="V46" s="13">
        <f t="shared" si="5"/>
        <v>203.70000000000002</v>
      </c>
      <c r="W46" s="5">
        <f t="shared" si="3"/>
        <v>3573</v>
      </c>
      <c r="X46" s="5">
        <v>1600</v>
      </c>
      <c r="Y46" s="5"/>
      <c r="Z46" s="5">
        <f t="shared" si="4"/>
        <v>1973</v>
      </c>
    </row>
    <row r="47" spans="1:26">
      <c r="A47" s="5" t="s">
        <v>2727</v>
      </c>
      <c r="B47" s="6" t="s">
        <v>2728</v>
      </c>
      <c r="C47" s="7">
        <v>1</v>
      </c>
      <c r="D47" s="7">
        <f t="shared" si="6"/>
        <v>1629</v>
      </c>
      <c r="E47" s="7">
        <v>1</v>
      </c>
      <c r="F47" s="7">
        <v>305</v>
      </c>
      <c r="G47" s="7">
        <v>305</v>
      </c>
      <c r="H47" s="7">
        <v>0</v>
      </c>
      <c r="I47" s="7">
        <v>0</v>
      </c>
      <c r="J47" s="7">
        <v>0</v>
      </c>
      <c r="K47" s="13">
        <v>1.5</v>
      </c>
      <c r="L47" s="13">
        <v>143</v>
      </c>
      <c r="M47" s="13">
        <f t="shared" si="1"/>
        <v>214.5</v>
      </c>
      <c r="N47" s="5">
        <v>3</v>
      </c>
      <c r="O47" s="5">
        <v>23.6</v>
      </c>
      <c r="P47" s="5">
        <v>70.8</v>
      </c>
      <c r="Q47" s="13">
        <v>1</v>
      </c>
      <c r="R47" s="13">
        <v>1150</v>
      </c>
      <c r="S47" s="13">
        <v>1150</v>
      </c>
      <c r="T47" s="5">
        <v>5</v>
      </c>
      <c r="U47" s="5">
        <v>29.1</v>
      </c>
      <c r="V47" s="13">
        <f t="shared" si="5"/>
        <v>145.5</v>
      </c>
      <c r="W47" s="5">
        <f t="shared" si="3"/>
        <v>3514.8</v>
      </c>
      <c r="X47" s="5">
        <v>1600</v>
      </c>
      <c r="Y47" s="5"/>
      <c r="Z47" s="5">
        <f t="shared" si="4"/>
        <v>1914.8000000000002</v>
      </c>
    </row>
    <row r="48" spans="1:26">
      <c r="A48" s="5" t="s">
        <v>2729</v>
      </c>
      <c r="B48" s="6" t="s">
        <v>2730</v>
      </c>
      <c r="C48" s="7">
        <v>1</v>
      </c>
      <c r="D48" s="7">
        <f t="shared" si="6"/>
        <v>1629</v>
      </c>
      <c r="E48" s="7">
        <v>1</v>
      </c>
      <c r="F48" s="7">
        <v>305</v>
      </c>
      <c r="G48" s="7">
        <v>305</v>
      </c>
      <c r="H48" s="7">
        <v>2</v>
      </c>
      <c r="I48" s="7">
        <v>55</v>
      </c>
      <c r="J48" s="7">
        <v>110</v>
      </c>
      <c r="K48" s="13">
        <v>1.5</v>
      </c>
      <c r="L48" s="13">
        <v>143</v>
      </c>
      <c r="M48" s="13">
        <f t="shared" si="1"/>
        <v>214.5</v>
      </c>
      <c r="N48" s="5">
        <v>3</v>
      </c>
      <c r="O48" s="5">
        <v>23.6</v>
      </c>
      <c r="P48" s="5">
        <v>70.8</v>
      </c>
      <c r="Q48" s="13">
        <v>1</v>
      </c>
      <c r="R48" s="13">
        <v>1150</v>
      </c>
      <c r="S48" s="13">
        <v>1150</v>
      </c>
      <c r="T48" s="5">
        <v>7</v>
      </c>
      <c r="U48" s="5">
        <v>29.1</v>
      </c>
      <c r="V48" s="13">
        <f t="shared" si="5"/>
        <v>203.70000000000002</v>
      </c>
      <c r="W48" s="5">
        <f t="shared" si="3"/>
        <v>3683</v>
      </c>
      <c r="X48" s="5">
        <v>1600</v>
      </c>
      <c r="Y48" s="5"/>
      <c r="Z48" s="5">
        <f t="shared" si="4"/>
        <v>2083</v>
      </c>
    </row>
    <row r="49" spans="1:26">
      <c r="A49" s="5" t="s">
        <v>2731</v>
      </c>
      <c r="B49" s="6" t="s">
        <v>2732</v>
      </c>
      <c r="C49" s="7">
        <v>1</v>
      </c>
      <c r="D49" s="7">
        <f t="shared" si="6"/>
        <v>1629</v>
      </c>
      <c r="E49" s="7">
        <v>1</v>
      </c>
      <c r="F49" s="7">
        <v>305</v>
      </c>
      <c r="G49" s="7">
        <v>305</v>
      </c>
      <c r="H49" s="7">
        <v>2</v>
      </c>
      <c r="I49" s="7">
        <v>55</v>
      </c>
      <c r="J49" s="7">
        <v>110</v>
      </c>
      <c r="K49" s="13">
        <v>1.5</v>
      </c>
      <c r="L49" s="13">
        <v>143</v>
      </c>
      <c r="M49" s="13">
        <f t="shared" si="1"/>
        <v>214.5</v>
      </c>
      <c r="N49" s="5">
        <v>3</v>
      </c>
      <c r="O49" s="5">
        <v>23.6</v>
      </c>
      <c r="P49" s="5">
        <v>70.8</v>
      </c>
      <c r="Q49" s="13">
        <v>1</v>
      </c>
      <c r="R49" s="13">
        <v>1150</v>
      </c>
      <c r="S49" s="13">
        <v>1150</v>
      </c>
      <c r="T49" s="5">
        <v>4</v>
      </c>
      <c r="U49" s="5">
        <v>29.1</v>
      </c>
      <c r="V49" s="13">
        <f t="shared" si="5"/>
        <v>116.4</v>
      </c>
      <c r="W49" s="5">
        <f t="shared" si="3"/>
        <v>3595.7000000000003</v>
      </c>
      <c r="X49" s="5">
        <v>1600</v>
      </c>
      <c r="Y49" s="5"/>
      <c r="Z49" s="5">
        <f t="shared" si="4"/>
        <v>1995.7000000000003</v>
      </c>
    </row>
    <row r="50" spans="1:26">
      <c r="A50" s="5" t="s">
        <v>2733</v>
      </c>
      <c r="B50" s="6" t="s">
        <v>2734</v>
      </c>
      <c r="C50" s="7">
        <v>0</v>
      </c>
      <c r="D50" s="7">
        <f t="shared" si="6"/>
        <v>0</v>
      </c>
      <c r="E50" s="7">
        <v>0.5</v>
      </c>
      <c r="F50" s="7">
        <v>305</v>
      </c>
      <c r="G50" s="7">
        <v>170</v>
      </c>
      <c r="H50" s="7">
        <v>2</v>
      </c>
      <c r="I50" s="7">
        <v>55</v>
      </c>
      <c r="J50" s="7">
        <v>110</v>
      </c>
      <c r="K50" s="13">
        <v>1.6</v>
      </c>
      <c r="L50" s="13">
        <v>143</v>
      </c>
      <c r="M50" s="13">
        <f t="shared" si="1"/>
        <v>228.8</v>
      </c>
      <c r="N50" s="5">
        <v>3</v>
      </c>
      <c r="O50" s="5">
        <v>23.6</v>
      </c>
      <c r="P50" s="5">
        <v>70.8</v>
      </c>
      <c r="Q50" s="13">
        <v>1</v>
      </c>
      <c r="R50" s="13">
        <v>1150</v>
      </c>
      <c r="S50" s="13">
        <v>1150</v>
      </c>
      <c r="T50" s="5">
        <v>7</v>
      </c>
      <c r="U50" s="5">
        <v>29.1</v>
      </c>
      <c r="V50" s="13">
        <f t="shared" si="5"/>
        <v>203.70000000000002</v>
      </c>
      <c r="W50" s="5">
        <f t="shared" si="3"/>
        <v>1933.3</v>
      </c>
      <c r="X50" s="5">
        <v>1600</v>
      </c>
      <c r="Y50" s="5"/>
      <c r="Z50" s="5">
        <f t="shared" si="4"/>
        <v>333.29999999999995</v>
      </c>
    </row>
    <row r="51" spans="1:26">
      <c r="A51" s="5" t="s">
        <v>2735</v>
      </c>
      <c r="B51" s="6" t="s">
        <v>2736</v>
      </c>
      <c r="C51" s="7">
        <v>0</v>
      </c>
      <c r="D51" s="7">
        <f t="shared" si="6"/>
        <v>0</v>
      </c>
      <c r="E51" s="7">
        <v>0.5</v>
      </c>
      <c r="F51" s="7">
        <v>305</v>
      </c>
      <c r="G51" s="7">
        <v>170</v>
      </c>
      <c r="H51" s="7">
        <v>2</v>
      </c>
      <c r="I51" s="7">
        <v>55</v>
      </c>
      <c r="J51" s="7">
        <v>110</v>
      </c>
      <c r="K51" s="13">
        <v>1.5</v>
      </c>
      <c r="L51" s="13">
        <v>143</v>
      </c>
      <c r="M51" s="13">
        <f t="shared" si="1"/>
        <v>214.5</v>
      </c>
      <c r="N51" s="5">
        <v>3</v>
      </c>
      <c r="O51" s="5">
        <v>23.6</v>
      </c>
      <c r="P51" s="5">
        <v>70.8</v>
      </c>
      <c r="Q51" s="13">
        <v>1</v>
      </c>
      <c r="R51" s="13">
        <v>1150</v>
      </c>
      <c r="S51" s="13">
        <v>1150</v>
      </c>
      <c r="T51" s="5">
        <v>7</v>
      </c>
      <c r="U51" s="5">
        <v>29.1</v>
      </c>
      <c r="V51" s="13">
        <f t="shared" si="5"/>
        <v>203.70000000000002</v>
      </c>
      <c r="W51" s="5">
        <f t="shared" si="3"/>
        <v>1919</v>
      </c>
      <c r="X51" s="5">
        <v>1600</v>
      </c>
      <c r="Y51" s="5"/>
      <c r="Z51" s="5">
        <f t="shared" si="4"/>
        <v>319</v>
      </c>
    </row>
    <row r="52" spans="1:26">
      <c r="A52" s="5" t="s">
        <v>2737</v>
      </c>
      <c r="B52" s="6" t="s">
        <v>2738</v>
      </c>
      <c r="C52" s="7">
        <v>0</v>
      </c>
      <c r="D52" s="7">
        <f t="shared" si="6"/>
        <v>0</v>
      </c>
      <c r="E52" s="7">
        <v>0.5</v>
      </c>
      <c r="F52" s="7">
        <v>305</v>
      </c>
      <c r="G52" s="7">
        <v>170</v>
      </c>
      <c r="H52" s="7">
        <v>2</v>
      </c>
      <c r="I52" s="7">
        <v>55</v>
      </c>
      <c r="J52" s="7">
        <v>110</v>
      </c>
      <c r="K52" s="13">
        <v>1.5</v>
      </c>
      <c r="L52" s="13">
        <v>143</v>
      </c>
      <c r="M52" s="13">
        <f t="shared" si="1"/>
        <v>214.5</v>
      </c>
      <c r="N52" s="5">
        <v>3</v>
      </c>
      <c r="O52" s="5">
        <v>23.6</v>
      </c>
      <c r="P52" s="5">
        <v>70.8</v>
      </c>
      <c r="Q52" s="13">
        <v>1</v>
      </c>
      <c r="R52" s="13">
        <v>1150</v>
      </c>
      <c r="S52" s="13">
        <v>1150</v>
      </c>
      <c r="T52" s="5">
        <v>6</v>
      </c>
      <c r="U52" s="5">
        <v>29.1</v>
      </c>
      <c r="V52" s="13">
        <f t="shared" si="5"/>
        <v>174.60000000000002</v>
      </c>
      <c r="W52" s="5">
        <f t="shared" si="3"/>
        <v>1889.9</v>
      </c>
      <c r="X52" s="5">
        <v>1600</v>
      </c>
      <c r="Y52" s="5"/>
      <c r="Z52" s="5">
        <f t="shared" si="4"/>
        <v>289.90000000000009</v>
      </c>
    </row>
    <row r="53" spans="1:26">
      <c r="A53" s="5" t="s">
        <v>2739</v>
      </c>
      <c r="B53" s="6" t="s">
        <v>2740</v>
      </c>
      <c r="C53" s="7">
        <v>0</v>
      </c>
      <c r="D53" s="7">
        <f t="shared" si="6"/>
        <v>0</v>
      </c>
      <c r="E53" s="7">
        <v>0.5</v>
      </c>
      <c r="F53" s="7">
        <v>305</v>
      </c>
      <c r="G53" s="7">
        <v>170</v>
      </c>
      <c r="H53" s="7">
        <v>2</v>
      </c>
      <c r="I53" s="7">
        <v>55</v>
      </c>
      <c r="J53" s="7">
        <v>110</v>
      </c>
      <c r="K53" s="13">
        <v>1.5</v>
      </c>
      <c r="L53" s="13">
        <v>143</v>
      </c>
      <c r="M53" s="13">
        <f t="shared" si="1"/>
        <v>214.5</v>
      </c>
      <c r="N53" s="5">
        <v>3</v>
      </c>
      <c r="O53" s="5">
        <v>23.6</v>
      </c>
      <c r="P53" s="5">
        <v>70.8</v>
      </c>
      <c r="Q53" s="13">
        <v>1</v>
      </c>
      <c r="R53" s="13">
        <v>1150</v>
      </c>
      <c r="S53" s="13">
        <v>1150</v>
      </c>
      <c r="T53" s="5">
        <v>6</v>
      </c>
      <c r="U53" s="5">
        <v>29.1</v>
      </c>
      <c r="V53" s="13">
        <f t="shared" si="5"/>
        <v>174.60000000000002</v>
      </c>
      <c r="W53" s="5">
        <f t="shared" si="3"/>
        <v>1889.9</v>
      </c>
      <c r="X53" s="5">
        <v>1600</v>
      </c>
      <c r="Y53" s="5"/>
      <c r="Z53" s="5">
        <f t="shared" si="4"/>
        <v>289.90000000000009</v>
      </c>
    </row>
    <row r="54" spans="1:26">
      <c r="A54" s="5" t="s">
        <v>2741</v>
      </c>
      <c r="B54" s="6" t="s">
        <v>2742</v>
      </c>
      <c r="C54" s="7">
        <v>1</v>
      </c>
      <c r="D54" s="7">
        <f t="shared" si="6"/>
        <v>1629</v>
      </c>
      <c r="E54" s="7">
        <v>1</v>
      </c>
      <c r="F54" s="7">
        <v>305</v>
      </c>
      <c r="G54" s="7">
        <v>305</v>
      </c>
      <c r="H54" s="7">
        <v>2</v>
      </c>
      <c r="I54" s="7">
        <v>55</v>
      </c>
      <c r="J54" s="7">
        <v>110</v>
      </c>
      <c r="K54" s="13">
        <v>1.5</v>
      </c>
      <c r="L54" s="13">
        <v>143</v>
      </c>
      <c r="M54" s="13">
        <f t="shared" si="1"/>
        <v>214.5</v>
      </c>
      <c r="N54" s="5">
        <v>3</v>
      </c>
      <c r="O54" s="5">
        <v>23.6</v>
      </c>
      <c r="P54" s="5">
        <v>70.8</v>
      </c>
      <c r="Q54" s="13">
        <v>1</v>
      </c>
      <c r="R54" s="13">
        <v>1150</v>
      </c>
      <c r="S54" s="13">
        <v>1150</v>
      </c>
      <c r="T54" s="5">
        <v>6</v>
      </c>
      <c r="U54" s="5">
        <v>29.1</v>
      </c>
      <c r="V54" s="13">
        <f t="shared" si="5"/>
        <v>174.60000000000002</v>
      </c>
      <c r="W54" s="5">
        <f t="shared" si="3"/>
        <v>3653.9</v>
      </c>
      <c r="X54" s="5">
        <v>1600</v>
      </c>
      <c r="Y54" s="5"/>
      <c r="Z54" s="5">
        <f t="shared" si="4"/>
        <v>2053.9</v>
      </c>
    </row>
    <row r="55" spans="1:26">
      <c r="A55" s="5" t="s">
        <v>2743</v>
      </c>
      <c r="B55" s="6" t="s">
        <v>2744</v>
      </c>
      <c r="C55" s="7">
        <v>0</v>
      </c>
      <c r="D55" s="7">
        <f t="shared" si="6"/>
        <v>0</v>
      </c>
      <c r="E55" s="7">
        <v>0.5</v>
      </c>
      <c r="F55" s="7">
        <v>305</v>
      </c>
      <c r="G55" s="7">
        <v>170</v>
      </c>
      <c r="H55" s="7">
        <v>0</v>
      </c>
      <c r="I55" s="7">
        <v>0</v>
      </c>
      <c r="J55" s="7">
        <v>0</v>
      </c>
      <c r="K55" s="13">
        <v>1.5</v>
      </c>
      <c r="L55" s="13">
        <v>143</v>
      </c>
      <c r="M55" s="13">
        <f t="shared" si="1"/>
        <v>214.5</v>
      </c>
      <c r="N55" s="5">
        <v>3</v>
      </c>
      <c r="O55" s="5">
        <v>23.6</v>
      </c>
      <c r="P55" s="5">
        <v>70.8</v>
      </c>
      <c r="Q55" s="13">
        <v>1</v>
      </c>
      <c r="R55" s="13">
        <v>1150</v>
      </c>
      <c r="S55" s="13">
        <v>1150</v>
      </c>
      <c r="T55" s="5">
        <v>7</v>
      </c>
      <c r="U55" s="5">
        <v>29.1</v>
      </c>
      <c r="V55" s="13">
        <f t="shared" si="5"/>
        <v>203.70000000000002</v>
      </c>
      <c r="W55" s="5">
        <f t="shared" si="3"/>
        <v>1809</v>
      </c>
      <c r="X55" s="5">
        <v>1600</v>
      </c>
      <c r="Y55" s="5"/>
      <c r="Z55" s="5">
        <f t="shared" si="4"/>
        <v>209</v>
      </c>
    </row>
    <row r="56" spans="1:26">
      <c r="A56" s="5" t="s">
        <v>2745</v>
      </c>
      <c r="B56" s="6" t="s">
        <v>2746</v>
      </c>
      <c r="C56" s="7">
        <v>1</v>
      </c>
      <c r="D56" s="7">
        <f t="shared" si="6"/>
        <v>1629</v>
      </c>
      <c r="E56" s="7">
        <v>1</v>
      </c>
      <c r="F56" s="7">
        <v>305</v>
      </c>
      <c r="G56" s="7">
        <v>305</v>
      </c>
      <c r="H56" s="7">
        <v>2</v>
      </c>
      <c r="I56" s="7">
        <v>55</v>
      </c>
      <c r="J56" s="7">
        <v>110</v>
      </c>
      <c r="K56" s="13">
        <v>1.5</v>
      </c>
      <c r="L56" s="13">
        <v>143</v>
      </c>
      <c r="M56" s="13">
        <f t="shared" si="1"/>
        <v>214.5</v>
      </c>
      <c r="N56" s="5">
        <v>3</v>
      </c>
      <c r="O56" s="5">
        <v>23.6</v>
      </c>
      <c r="P56" s="5">
        <v>70.8</v>
      </c>
      <c r="Q56" s="13">
        <v>1</v>
      </c>
      <c r="R56" s="13">
        <v>1150</v>
      </c>
      <c r="S56" s="13">
        <v>1150</v>
      </c>
      <c r="T56" s="13">
        <v>6</v>
      </c>
      <c r="U56" s="5">
        <v>29.1</v>
      </c>
      <c r="V56" s="13">
        <f t="shared" si="5"/>
        <v>174.60000000000002</v>
      </c>
      <c r="W56" s="5">
        <f t="shared" si="3"/>
        <v>3653.9</v>
      </c>
      <c r="X56" s="5">
        <v>1600</v>
      </c>
      <c r="Y56" s="5"/>
      <c r="Z56" s="5">
        <f t="shared" si="4"/>
        <v>2053.9</v>
      </c>
    </row>
    <row r="57" spans="1:26">
      <c r="A57" s="5" t="s">
        <v>2747</v>
      </c>
      <c r="B57" s="6" t="s">
        <v>2748</v>
      </c>
      <c r="C57" s="7">
        <v>0</v>
      </c>
      <c r="D57" s="7">
        <f t="shared" si="6"/>
        <v>0</v>
      </c>
      <c r="E57" s="7">
        <v>0.5</v>
      </c>
      <c r="F57" s="7">
        <v>305</v>
      </c>
      <c r="G57" s="7">
        <v>170</v>
      </c>
      <c r="H57" s="7">
        <v>2</v>
      </c>
      <c r="I57" s="7">
        <v>55</v>
      </c>
      <c r="J57" s="7">
        <v>110</v>
      </c>
      <c r="K57" s="15">
        <v>1.5</v>
      </c>
      <c r="L57" s="13">
        <v>143</v>
      </c>
      <c r="M57" s="15">
        <f t="shared" si="1"/>
        <v>214.5</v>
      </c>
      <c r="N57" s="5">
        <v>3</v>
      </c>
      <c r="O57" s="5">
        <v>23.6</v>
      </c>
      <c r="P57" s="5">
        <v>70.8</v>
      </c>
      <c r="Q57" s="15">
        <v>1</v>
      </c>
      <c r="R57" s="15">
        <v>1150</v>
      </c>
      <c r="S57" s="15">
        <v>1150</v>
      </c>
      <c r="T57" s="17">
        <v>4</v>
      </c>
      <c r="U57" s="17">
        <v>29.1</v>
      </c>
      <c r="V57" s="15">
        <f t="shared" si="5"/>
        <v>116.4</v>
      </c>
      <c r="W57" s="5">
        <f t="shared" si="3"/>
        <v>1831.7</v>
      </c>
      <c r="X57" s="5">
        <v>1600</v>
      </c>
      <c r="Y57" s="15"/>
      <c r="Z57" s="5">
        <f t="shared" si="4"/>
        <v>231.70000000000005</v>
      </c>
    </row>
    <row r="58" spans="1:26">
      <c r="A58" s="5" t="s">
        <v>2749</v>
      </c>
      <c r="B58" s="6" t="s">
        <v>2750</v>
      </c>
      <c r="C58" s="7">
        <v>0</v>
      </c>
      <c r="D58" s="7">
        <f t="shared" si="6"/>
        <v>0</v>
      </c>
      <c r="E58" s="7">
        <v>0.5</v>
      </c>
      <c r="F58" s="7">
        <v>305</v>
      </c>
      <c r="G58" s="7">
        <v>170</v>
      </c>
      <c r="H58" s="7">
        <v>2</v>
      </c>
      <c r="I58" s="7">
        <v>55</v>
      </c>
      <c r="J58" s="7">
        <v>110</v>
      </c>
      <c r="K58" s="13">
        <v>1.6</v>
      </c>
      <c r="L58" s="13">
        <v>143</v>
      </c>
      <c r="M58" s="13">
        <f t="shared" si="1"/>
        <v>228.8</v>
      </c>
      <c r="N58" s="5">
        <v>3</v>
      </c>
      <c r="O58" s="5">
        <v>23.6</v>
      </c>
      <c r="P58" s="5">
        <v>70.8</v>
      </c>
      <c r="Q58" s="13">
        <v>1</v>
      </c>
      <c r="R58" s="13">
        <v>1150</v>
      </c>
      <c r="S58" s="13">
        <v>1150</v>
      </c>
      <c r="T58" s="5">
        <v>4</v>
      </c>
      <c r="U58" s="5">
        <v>29.1</v>
      </c>
      <c r="V58" s="13">
        <f t="shared" si="5"/>
        <v>116.4</v>
      </c>
      <c r="W58" s="5">
        <f t="shared" si="3"/>
        <v>1846</v>
      </c>
      <c r="X58" s="5">
        <v>1600</v>
      </c>
      <c r="Y58" s="5"/>
      <c r="Z58" s="5">
        <f t="shared" si="4"/>
        <v>246</v>
      </c>
    </row>
    <row r="59" spans="1:26">
      <c r="A59" s="5" t="s">
        <v>2751</v>
      </c>
      <c r="B59" s="6" t="s">
        <v>2752</v>
      </c>
      <c r="C59" s="7">
        <v>0</v>
      </c>
      <c r="D59" s="7">
        <f t="shared" si="6"/>
        <v>0</v>
      </c>
      <c r="E59" s="7">
        <v>0.5</v>
      </c>
      <c r="F59" s="7">
        <v>305</v>
      </c>
      <c r="G59" s="7">
        <v>170</v>
      </c>
      <c r="H59" s="7">
        <v>2</v>
      </c>
      <c r="I59" s="7">
        <v>55</v>
      </c>
      <c r="J59" s="7">
        <v>110</v>
      </c>
      <c r="K59" s="13">
        <v>1.5</v>
      </c>
      <c r="L59" s="13">
        <v>143</v>
      </c>
      <c r="M59" s="13">
        <f t="shared" si="1"/>
        <v>214.5</v>
      </c>
      <c r="N59" s="5">
        <v>3</v>
      </c>
      <c r="O59" s="5">
        <v>23.6</v>
      </c>
      <c r="P59" s="5">
        <v>70.8</v>
      </c>
      <c r="Q59" s="13">
        <v>1</v>
      </c>
      <c r="R59" s="13">
        <v>1150</v>
      </c>
      <c r="S59" s="13">
        <v>1150</v>
      </c>
      <c r="T59" s="5">
        <v>5</v>
      </c>
      <c r="U59" s="5">
        <v>29.1</v>
      </c>
      <c r="V59" s="13">
        <f t="shared" si="5"/>
        <v>145.5</v>
      </c>
      <c r="W59" s="5">
        <f t="shared" si="3"/>
        <v>1860.8</v>
      </c>
      <c r="X59" s="5">
        <v>1600</v>
      </c>
      <c r="Y59" s="5"/>
      <c r="Z59" s="5">
        <f t="shared" si="4"/>
        <v>260.79999999999995</v>
      </c>
    </row>
    <row r="60" spans="1:26">
      <c r="A60" s="5" t="s">
        <v>2753</v>
      </c>
      <c r="B60" s="6" t="s">
        <v>2754</v>
      </c>
      <c r="C60" s="7">
        <v>1</v>
      </c>
      <c r="D60" s="7">
        <f t="shared" si="6"/>
        <v>1629</v>
      </c>
      <c r="E60" s="7">
        <v>1</v>
      </c>
      <c r="F60" s="7">
        <v>305</v>
      </c>
      <c r="G60" s="7">
        <v>305</v>
      </c>
      <c r="H60" s="7">
        <v>2</v>
      </c>
      <c r="I60" s="7">
        <v>55</v>
      </c>
      <c r="J60" s="7">
        <v>110</v>
      </c>
      <c r="K60" s="13">
        <v>1.6</v>
      </c>
      <c r="L60" s="13">
        <v>143</v>
      </c>
      <c r="M60" s="13">
        <f t="shared" si="1"/>
        <v>228.8</v>
      </c>
      <c r="N60" s="5">
        <v>3</v>
      </c>
      <c r="O60" s="5">
        <v>23.6</v>
      </c>
      <c r="P60" s="5">
        <v>70.8</v>
      </c>
      <c r="Q60" s="13">
        <v>1</v>
      </c>
      <c r="R60" s="13">
        <v>1150</v>
      </c>
      <c r="S60" s="13">
        <v>1150</v>
      </c>
      <c r="T60" s="5">
        <v>6</v>
      </c>
      <c r="U60" s="5">
        <v>29.1</v>
      </c>
      <c r="V60" s="13">
        <f t="shared" si="5"/>
        <v>174.60000000000002</v>
      </c>
      <c r="W60" s="5">
        <f t="shared" si="3"/>
        <v>3668.2000000000003</v>
      </c>
      <c r="X60" s="5">
        <v>1600</v>
      </c>
      <c r="Y60" s="5"/>
      <c r="Z60" s="5">
        <f t="shared" si="4"/>
        <v>2068.2000000000003</v>
      </c>
    </row>
    <row r="61" spans="1:26">
      <c r="A61" s="5" t="s">
        <v>2755</v>
      </c>
      <c r="B61" s="6" t="s">
        <v>2756</v>
      </c>
      <c r="C61" s="7">
        <v>0</v>
      </c>
      <c r="D61" s="7">
        <f t="shared" si="6"/>
        <v>0</v>
      </c>
      <c r="E61" s="7">
        <v>0.5</v>
      </c>
      <c r="F61" s="7">
        <v>305</v>
      </c>
      <c r="G61" s="7">
        <v>170</v>
      </c>
      <c r="H61" s="7">
        <v>2</v>
      </c>
      <c r="I61" s="7">
        <v>55</v>
      </c>
      <c r="J61" s="7">
        <v>110</v>
      </c>
      <c r="K61" s="13">
        <v>1.5</v>
      </c>
      <c r="L61" s="13">
        <v>143</v>
      </c>
      <c r="M61" s="13">
        <f t="shared" si="1"/>
        <v>214.5</v>
      </c>
      <c r="N61" s="5">
        <v>3</v>
      </c>
      <c r="O61" s="5">
        <v>23.6</v>
      </c>
      <c r="P61" s="5">
        <v>70.8</v>
      </c>
      <c r="Q61" s="13">
        <v>1</v>
      </c>
      <c r="R61" s="13">
        <v>1150</v>
      </c>
      <c r="S61" s="13">
        <v>1150</v>
      </c>
      <c r="T61" s="5">
        <v>7</v>
      </c>
      <c r="U61" s="5">
        <v>29.1</v>
      </c>
      <c r="V61" s="13">
        <f t="shared" si="5"/>
        <v>203.70000000000002</v>
      </c>
      <c r="W61" s="5">
        <f t="shared" si="3"/>
        <v>1919</v>
      </c>
      <c r="X61" s="5">
        <v>1600</v>
      </c>
      <c r="Y61" s="5"/>
      <c r="Z61" s="5">
        <f t="shared" si="4"/>
        <v>319</v>
      </c>
    </row>
    <row r="62" spans="1:26">
      <c r="A62" s="5" t="s">
        <v>2757</v>
      </c>
      <c r="B62" s="6" t="s">
        <v>2758</v>
      </c>
      <c r="C62" s="7">
        <v>1</v>
      </c>
      <c r="D62" s="7">
        <f t="shared" si="6"/>
        <v>1629</v>
      </c>
      <c r="E62" s="7">
        <v>1</v>
      </c>
      <c r="F62" s="7">
        <v>305</v>
      </c>
      <c r="G62" s="7">
        <v>305</v>
      </c>
      <c r="H62" s="7">
        <v>2</v>
      </c>
      <c r="I62" s="7">
        <v>55</v>
      </c>
      <c r="J62" s="7">
        <v>110</v>
      </c>
      <c r="K62" s="13">
        <v>1.5</v>
      </c>
      <c r="L62" s="13">
        <v>143</v>
      </c>
      <c r="M62" s="13">
        <f t="shared" si="1"/>
        <v>214.5</v>
      </c>
      <c r="N62" s="5">
        <v>3</v>
      </c>
      <c r="O62" s="5">
        <v>23.6</v>
      </c>
      <c r="P62" s="5">
        <v>70.8</v>
      </c>
      <c r="Q62" s="13">
        <v>1</v>
      </c>
      <c r="R62" s="13">
        <v>1150</v>
      </c>
      <c r="S62" s="13">
        <v>1150</v>
      </c>
      <c r="T62" s="5">
        <v>6</v>
      </c>
      <c r="U62" s="5">
        <v>29.1</v>
      </c>
      <c r="V62" s="13">
        <f t="shared" si="5"/>
        <v>174.60000000000002</v>
      </c>
      <c r="W62" s="5">
        <f t="shared" si="3"/>
        <v>3653.9</v>
      </c>
      <c r="X62" s="5">
        <v>1600</v>
      </c>
      <c r="Y62" s="5"/>
      <c r="Z62" s="5">
        <f t="shared" si="4"/>
        <v>2053.9</v>
      </c>
    </row>
    <row r="63" spans="1:26">
      <c r="A63" s="5" t="s">
        <v>2759</v>
      </c>
      <c r="B63" s="6" t="s">
        <v>2760</v>
      </c>
      <c r="C63" s="7">
        <v>0</v>
      </c>
      <c r="D63" s="7">
        <f t="shared" si="6"/>
        <v>0</v>
      </c>
      <c r="E63" s="7">
        <v>0</v>
      </c>
      <c r="F63" s="7">
        <v>305</v>
      </c>
      <c r="G63" s="7">
        <v>0</v>
      </c>
      <c r="H63" s="7">
        <v>0</v>
      </c>
      <c r="I63" s="7">
        <v>0</v>
      </c>
      <c r="J63" s="7">
        <v>0</v>
      </c>
      <c r="K63" s="13">
        <v>1.5</v>
      </c>
      <c r="L63" s="13">
        <v>143</v>
      </c>
      <c r="M63" s="13">
        <f t="shared" si="1"/>
        <v>214.5</v>
      </c>
      <c r="N63" s="5">
        <v>3</v>
      </c>
      <c r="O63" s="5">
        <v>23.6</v>
      </c>
      <c r="P63" s="5">
        <v>70.8</v>
      </c>
      <c r="Q63" s="13">
        <v>1</v>
      </c>
      <c r="R63" s="13">
        <v>1150</v>
      </c>
      <c r="S63" s="13">
        <v>1150</v>
      </c>
      <c r="T63" s="5">
        <v>6</v>
      </c>
      <c r="U63" s="13">
        <v>29.1</v>
      </c>
      <c r="V63" s="13">
        <f t="shared" si="5"/>
        <v>174.60000000000002</v>
      </c>
      <c r="W63" s="5">
        <f t="shared" si="3"/>
        <v>1609.9</v>
      </c>
      <c r="X63" s="5">
        <v>1600</v>
      </c>
      <c r="Y63" s="5"/>
      <c r="Z63" s="5">
        <f t="shared" si="4"/>
        <v>9.9000000000000909</v>
      </c>
    </row>
    <row r="64" spans="1:26">
      <c r="A64" s="5" t="s">
        <v>2761</v>
      </c>
      <c r="B64" s="6" t="s">
        <v>2762</v>
      </c>
      <c r="C64" s="7">
        <v>1</v>
      </c>
      <c r="D64" s="7">
        <f t="shared" si="6"/>
        <v>1629</v>
      </c>
      <c r="E64" s="7">
        <v>0</v>
      </c>
      <c r="F64" s="7">
        <v>305</v>
      </c>
      <c r="G64" s="7">
        <v>305</v>
      </c>
      <c r="H64" s="7">
        <v>0</v>
      </c>
      <c r="I64" s="7">
        <v>0</v>
      </c>
      <c r="J64" s="7">
        <v>110</v>
      </c>
      <c r="K64" s="13">
        <v>1.5</v>
      </c>
      <c r="L64" s="13">
        <v>143</v>
      </c>
      <c r="M64" s="13">
        <f t="shared" si="1"/>
        <v>214.5</v>
      </c>
      <c r="N64" s="5">
        <v>3</v>
      </c>
      <c r="O64" s="5">
        <v>23.6</v>
      </c>
      <c r="P64" s="5">
        <v>70.8</v>
      </c>
      <c r="Q64" s="13">
        <v>1</v>
      </c>
      <c r="R64" s="13">
        <v>1150</v>
      </c>
      <c r="S64" s="13">
        <v>1150</v>
      </c>
      <c r="T64" s="5">
        <v>6</v>
      </c>
      <c r="U64" s="5">
        <v>29.1</v>
      </c>
      <c r="V64" s="13">
        <f t="shared" si="5"/>
        <v>174.60000000000002</v>
      </c>
      <c r="W64" s="5">
        <f t="shared" si="3"/>
        <v>3653.9</v>
      </c>
      <c r="X64" s="5">
        <v>1600</v>
      </c>
      <c r="Y64" s="5"/>
      <c r="Z64" s="5">
        <f t="shared" si="4"/>
        <v>2053.9</v>
      </c>
    </row>
    <row r="65" spans="1:26">
      <c r="A65" s="5" t="s">
        <v>2763</v>
      </c>
      <c r="B65" s="6" t="s">
        <v>2764</v>
      </c>
      <c r="C65" s="7">
        <v>0</v>
      </c>
      <c r="D65" s="7">
        <f t="shared" si="6"/>
        <v>0</v>
      </c>
      <c r="E65" s="7">
        <v>0.5</v>
      </c>
      <c r="F65" s="7">
        <v>305</v>
      </c>
      <c r="G65" s="7">
        <v>170</v>
      </c>
      <c r="H65" s="7">
        <v>2</v>
      </c>
      <c r="I65" s="7">
        <v>55</v>
      </c>
      <c r="J65" s="7">
        <v>110</v>
      </c>
      <c r="K65" s="13">
        <v>1.5</v>
      </c>
      <c r="L65" s="13">
        <v>143</v>
      </c>
      <c r="M65" s="13">
        <f t="shared" si="1"/>
        <v>214.5</v>
      </c>
      <c r="N65" s="5">
        <v>3</v>
      </c>
      <c r="O65" s="5">
        <v>23.6</v>
      </c>
      <c r="P65" s="5">
        <v>70.8</v>
      </c>
      <c r="Q65" s="13">
        <v>1</v>
      </c>
      <c r="R65" s="13">
        <v>1150</v>
      </c>
      <c r="S65" s="13">
        <v>1150</v>
      </c>
      <c r="T65" s="5">
        <v>7</v>
      </c>
      <c r="U65" s="13">
        <v>29.1</v>
      </c>
      <c r="V65" s="13">
        <f t="shared" si="5"/>
        <v>203.70000000000002</v>
      </c>
      <c r="W65" s="5">
        <f t="shared" si="3"/>
        <v>1919</v>
      </c>
      <c r="X65" s="5">
        <v>1600</v>
      </c>
      <c r="Y65" s="5"/>
      <c r="Z65" s="5">
        <f t="shared" si="4"/>
        <v>319</v>
      </c>
    </row>
    <row r="66" spans="1:26">
      <c r="A66" s="5" t="s">
        <v>2765</v>
      </c>
      <c r="B66" s="6" t="s">
        <v>2766</v>
      </c>
      <c r="C66" s="7">
        <v>0</v>
      </c>
      <c r="D66" s="7">
        <f t="shared" si="6"/>
        <v>0</v>
      </c>
      <c r="E66" s="7">
        <v>0</v>
      </c>
      <c r="F66" s="7">
        <v>305</v>
      </c>
      <c r="G66" s="7">
        <v>0</v>
      </c>
      <c r="H66" s="7">
        <v>0</v>
      </c>
      <c r="I66" s="7">
        <v>0</v>
      </c>
      <c r="J66" s="7">
        <v>0</v>
      </c>
      <c r="K66" s="13">
        <v>1.6</v>
      </c>
      <c r="L66" s="13">
        <v>143</v>
      </c>
      <c r="M66" s="13">
        <f t="shared" si="1"/>
        <v>228.8</v>
      </c>
      <c r="N66" s="5">
        <v>3</v>
      </c>
      <c r="O66" s="5">
        <v>23.6</v>
      </c>
      <c r="P66" s="5">
        <v>70.8</v>
      </c>
      <c r="Q66" s="13">
        <v>1</v>
      </c>
      <c r="R66" s="13">
        <v>1150</v>
      </c>
      <c r="S66" s="13">
        <v>1150</v>
      </c>
      <c r="T66" s="5">
        <v>6</v>
      </c>
      <c r="U66" s="13">
        <v>29.1</v>
      </c>
      <c r="V66" s="13">
        <f t="shared" si="5"/>
        <v>174.60000000000002</v>
      </c>
      <c r="W66" s="5">
        <f t="shared" si="3"/>
        <v>1624.1999999999998</v>
      </c>
      <c r="X66" s="5">
        <v>1600</v>
      </c>
      <c r="Y66" s="5"/>
      <c r="Z66" s="5">
        <f t="shared" si="4"/>
        <v>24.199999999999818</v>
      </c>
    </row>
    <row r="67" spans="1:26">
      <c r="A67" s="5" t="s">
        <v>2767</v>
      </c>
      <c r="B67" s="6" t="s">
        <v>2768</v>
      </c>
      <c r="C67" s="7">
        <v>0</v>
      </c>
      <c r="D67" s="7">
        <f t="shared" si="6"/>
        <v>0</v>
      </c>
      <c r="E67" s="7">
        <v>0.5</v>
      </c>
      <c r="F67" s="7">
        <v>305</v>
      </c>
      <c r="G67" s="7">
        <v>170</v>
      </c>
      <c r="H67" s="7">
        <v>2</v>
      </c>
      <c r="I67" s="7">
        <v>55</v>
      </c>
      <c r="J67" s="7">
        <v>110</v>
      </c>
      <c r="K67" s="13">
        <v>1.5</v>
      </c>
      <c r="L67" s="13">
        <v>143</v>
      </c>
      <c r="M67" s="13">
        <f t="shared" si="1"/>
        <v>214.5</v>
      </c>
      <c r="N67" s="5">
        <v>3</v>
      </c>
      <c r="O67" s="5">
        <v>23.6</v>
      </c>
      <c r="P67" s="5">
        <v>70.8</v>
      </c>
      <c r="Q67" s="13">
        <v>1</v>
      </c>
      <c r="R67" s="13">
        <v>1150</v>
      </c>
      <c r="S67" s="13">
        <v>1150</v>
      </c>
      <c r="T67" s="5">
        <v>5</v>
      </c>
      <c r="U67" s="5">
        <v>29.1</v>
      </c>
      <c r="V67" s="13">
        <f t="shared" si="5"/>
        <v>145.5</v>
      </c>
      <c r="W67" s="5">
        <f t="shared" si="3"/>
        <v>1860.8</v>
      </c>
      <c r="X67" s="5">
        <v>1600</v>
      </c>
      <c r="Y67" s="5"/>
      <c r="Z67" s="5">
        <f t="shared" si="4"/>
        <v>260.79999999999995</v>
      </c>
    </row>
    <row r="68" spans="1:26">
      <c r="A68" s="5" t="s">
        <v>2769</v>
      </c>
      <c r="B68" s="6" t="s">
        <v>2770</v>
      </c>
      <c r="C68" s="7">
        <v>1</v>
      </c>
      <c r="D68" s="7">
        <f t="shared" si="6"/>
        <v>1629</v>
      </c>
      <c r="E68" s="7">
        <v>1</v>
      </c>
      <c r="F68" s="7">
        <v>305</v>
      </c>
      <c r="G68" s="7">
        <v>305</v>
      </c>
      <c r="H68" s="7">
        <v>2</v>
      </c>
      <c r="I68" s="7">
        <v>55</v>
      </c>
      <c r="J68" s="7">
        <v>110</v>
      </c>
      <c r="K68" s="13">
        <v>1.5</v>
      </c>
      <c r="L68" s="13">
        <v>143</v>
      </c>
      <c r="M68" s="13">
        <f t="shared" si="1"/>
        <v>214.5</v>
      </c>
      <c r="N68" s="5">
        <v>3</v>
      </c>
      <c r="O68" s="5">
        <v>23.6</v>
      </c>
      <c r="P68" s="5">
        <v>70.8</v>
      </c>
      <c r="Q68" s="13">
        <v>1</v>
      </c>
      <c r="R68" s="13">
        <v>1150</v>
      </c>
      <c r="S68" s="13">
        <v>1150</v>
      </c>
      <c r="T68" s="5">
        <v>6</v>
      </c>
      <c r="U68" s="13">
        <v>29.1</v>
      </c>
      <c r="V68" s="13">
        <f t="shared" si="5"/>
        <v>174.60000000000002</v>
      </c>
      <c r="W68" s="5">
        <f t="shared" si="3"/>
        <v>3653.9</v>
      </c>
      <c r="X68" s="5">
        <v>1600</v>
      </c>
      <c r="Y68" s="5"/>
      <c r="Z68" s="5">
        <f t="shared" si="4"/>
        <v>2053.9</v>
      </c>
    </row>
    <row r="69" spans="1:26">
      <c r="A69" s="5" t="s">
        <v>2771</v>
      </c>
      <c r="B69" s="6" t="s">
        <v>474</v>
      </c>
      <c r="C69" s="7">
        <v>1</v>
      </c>
      <c r="D69" s="7">
        <f t="shared" si="6"/>
        <v>1629</v>
      </c>
      <c r="E69" s="7">
        <v>1</v>
      </c>
      <c r="F69" s="7">
        <v>305</v>
      </c>
      <c r="G69" s="7">
        <v>305</v>
      </c>
      <c r="H69" s="7">
        <v>2</v>
      </c>
      <c r="I69" s="7">
        <v>55</v>
      </c>
      <c r="J69" s="7">
        <v>110</v>
      </c>
      <c r="K69" s="13">
        <v>1.5</v>
      </c>
      <c r="L69" s="13">
        <v>143</v>
      </c>
      <c r="M69" s="13">
        <f t="shared" ref="M69:M132" si="7">L69*K69</f>
        <v>214.5</v>
      </c>
      <c r="N69" s="5">
        <v>3</v>
      </c>
      <c r="O69" s="5">
        <v>23.6</v>
      </c>
      <c r="P69" s="5">
        <v>70.8</v>
      </c>
      <c r="Q69" s="13">
        <v>1</v>
      </c>
      <c r="R69" s="13">
        <v>1150</v>
      </c>
      <c r="S69" s="13">
        <v>1150</v>
      </c>
      <c r="T69" s="5">
        <v>8</v>
      </c>
      <c r="U69" s="5">
        <v>29.1</v>
      </c>
      <c r="V69" s="13">
        <f t="shared" si="5"/>
        <v>232.8</v>
      </c>
      <c r="W69" s="5">
        <f t="shared" si="3"/>
        <v>3712.1000000000004</v>
      </c>
      <c r="X69" s="5">
        <v>1600</v>
      </c>
      <c r="Y69" s="5"/>
      <c r="Z69" s="5">
        <f t="shared" si="4"/>
        <v>2112.1000000000004</v>
      </c>
    </row>
    <row r="70" spans="1:26">
      <c r="A70" s="5" t="s">
        <v>2772</v>
      </c>
      <c r="B70" s="6" t="s">
        <v>2773</v>
      </c>
      <c r="C70" s="7">
        <v>0</v>
      </c>
      <c r="D70" s="7">
        <f t="shared" si="6"/>
        <v>0</v>
      </c>
      <c r="E70" s="7">
        <v>0.5</v>
      </c>
      <c r="F70" s="7">
        <v>305</v>
      </c>
      <c r="G70" s="7">
        <v>170</v>
      </c>
      <c r="H70" s="7">
        <v>2</v>
      </c>
      <c r="I70" s="7">
        <v>55</v>
      </c>
      <c r="J70" s="7">
        <v>110</v>
      </c>
      <c r="K70" s="13">
        <v>1.5</v>
      </c>
      <c r="L70" s="13">
        <v>143</v>
      </c>
      <c r="M70" s="13">
        <f t="shared" si="7"/>
        <v>214.5</v>
      </c>
      <c r="N70" s="5">
        <v>3</v>
      </c>
      <c r="O70" s="5">
        <v>23.6</v>
      </c>
      <c r="P70" s="5">
        <v>70.8</v>
      </c>
      <c r="Q70" s="13">
        <v>1</v>
      </c>
      <c r="R70" s="13">
        <v>1150</v>
      </c>
      <c r="S70" s="13">
        <v>1150</v>
      </c>
      <c r="T70" s="5">
        <v>5</v>
      </c>
      <c r="U70" s="5">
        <v>29.1</v>
      </c>
      <c r="V70" s="13">
        <f t="shared" si="5"/>
        <v>145.5</v>
      </c>
      <c r="W70" s="5">
        <f t="shared" ref="W70:W133" si="8">D70+G70+J70+M70+P70+S70+V70</f>
        <v>1860.8</v>
      </c>
      <c r="X70" s="5">
        <v>1600</v>
      </c>
      <c r="Y70" s="5"/>
      <c r="Z70" s="5">
        <f t="shared" ref="Z70:Z133" si="9">W70-X70</f>
        <v>260.79999999999995</v>
      </c>
    </row>
    <row r="71" spans="1:26">
      <c r="A71" s="5" t="s">
        <v>2774</v>
      </c>
      <c r="B71" s="6" t="s">
        <v>2775</v>
      </c>
      <c r="C71" s="7">
        <v>1</v>
      </c>
      <c r="D71" s="7">
        <f t="shared" si="6"/>
        <v>1629</v>
      </c>
      <c r="E71" s="7">
        <v>1</v>
      </c>
      <c r="F71" s="7">
        <v>305</v>
      </c>
      <c r="G71" s="7">
        <v>305</v>
      </c>
      <c r="H71" s="7">
        <v>2</v>
      </c>
      <c r="I71" s="7">
        <v>55</v>
      </c>
      <c r="J71" s="7">
        <v>110</v>
      </c>
      <c r="K71" s="13">
        <v>1.5</v>
      </c>
      <c r="L71" s="13">
        <v>143</v>
      </c>
      <c r="M71" s="13">
        <f t="shared" si="7"/>
        <v>214.5</v>
      </c>
      <c r="N71" s="5">
        <v>3</v>
      </c>
      <c r="O71" s="5">
        <v>23.6</v>
      </c>
      <c r="P71" s="5">
        <v>70.8</v>
      </c>
      <c r="Q71" s="13">
        <v>1</v>
      </c>
      <c r="R71" s="13">
        <v>1150</v>
      </c>
      <c r="S71" s="13">
        <v>1150</v>
      </c>
      <c r="T71" s="5">
        <v>7</v>
      </c>
      <c r="U71" s="13">
        <v>29.1</v>
      </c>
      <c r="V71" s="13">
        <f t="shared" si="5"/>
        <v>203.70000000000002</v>
      </c>
      <c r="W71" s="5">
        <f t="shared" si="8"/>
        <v>3683</v>
      </c>
      <c r="X71" s="5">
        <v>1600</v>
      </c>
      <c r="Y71" s="5"/>
      <c r="Z71" s="5">
        <f t="shared" si="9"/>
        <v>2083</v>
      </c>
    </row>
    <row r="72" spans="1:26">
      <c r="A72" s="5" t="s">
        <v>2776</v>
      </c>
      <c r="B72" s="6" t="s">
        <v>2777</v>
      </c>
      <c r="C72" s="7">
        <v>1</v>
      </c>
      <c r="D72" s="7">
        <f t="shared" si="6"/>
        <v>1629</v>
      </c>
      <c r="E72" s="7">
        <v>1</v>
      </c>
      <c r="F72" s="7">
        <v>305</v>
      </c>
      <c r="G72" s="7">
        <v>305</v>
      </c>
      <c r="H72" s="7">
        <v>2</v>
      </c>
      <c r="I72" s="7">
        <v>55</v>
      </c>
      <c r="J72" s="7">
        <v>110</v>
      </c>
      <c r="K72" s="13">
        <v>1.5</v>
      </c>
      <c r="L72" s="13">
        <v>143</v>
      </c>
      <c r="M72" s="13">
        <f t="shared" si="7"/>
        <v>214.5</v>
      </c>
      <c r="N72" s="5">
        <v>3</v>
      </c>
      <c r="O72" s="5">
        <v>23.6</v>
      </c>
      <c r="P72" s="5">
        <v>70.8</v>
      </c>
      <c r="Q72" s="13">
        <v>1</v>
      </c>
      <c r="R72" s="13">
        <v>1150</v>
      </c>
      <c r="S72" s="13">
        <v>1150</v>
      </c>
      <c r="T72" s="5">
        <v>7</v>
      </c>
      <c r="U72" s="5">
        <v>29.1</v>
      </c>
      <c r="V72" s="13">
        <f t="shared" si="5"/>
        <v>203.70000000000002</v>
      </c>
      <c r="W72" s="5">
        <f t="shared" si="8"/>
        <v>3683</v>
      </c>
      <c r="X72" s="5">
        <v>1600</v>
      </c>
      <c r="Y72" s="5"/>
      <c r="Z72" s="5">
        <f t="shared" si="9"/>
        <v>2083</v>
      </c>
    </row>
    <row r="73" spans="1:26">
      <c r="A73" s="5" t="s">
        <v>2778</v>
      </c>
      <c r="B73" s="6" t="s">
        <v>2779</v>
      </c>
      <c r="C73" s="7">
        <v>1</v>
      </c>
      <c r="D73" s="7">
        <f t="shared" si="6"/>
        <v>1629</v>
      </c>
      <c r="E73" s="7">
        <v>1</v>
      </c>
      <c r="F73" s="7">
        <v>305</v>
      </c>
      <c r="G73" s="7">
        <v>305</v>
      </c>
      <c r="H73" s="7">
        <v>2</v>
      </c>
      <c r="I73" s="7">
        <v>55</v>
      </c>
      <c r="J73" s="7">
        <v>110</v>
      </c>
      <c r="K73" s="13">
        <v>1.5</v>
      </c>
      <c r="L73" s="13">
        <v>143</v>
      </c>
      <c r="M73" s="13">
        <f t="shared" si="7"/>
        <v>214.5</v>
      </c>
      <c r="N73" s="5">
        <v>3</v>
      </c>
      <c r="O73" s="5">
        <v>23.6</v>
      </c>
      <c r="P73" s="5">
        <v>70.8</v>
      </c>
      <c r="Q73" s="13">
        <v>1</v>
      </c>
      <c r="R73" s="13">
        <v>1150</v>
      </c>
      <c r="S73" s="13">
        <v>1150</v>
      </c>
      <c r="T73" s="5">
        <v>6</v>
      </c>
      <c r="U73" s="5">
        <v>29.1</v>
      </c>
      <c r="V73" s="13">
        <f t="shared" si="5"/>
        <v>174.60000000000002</v>
      </c>
      <c r="W73" s="5">
        <f t="shared" si="8"/>
        <v>3653.9</v>
      </c>
      <c r="X73" s="5">
        <v>1600</v>
      </c>
      <c r="Y73" s="5"/>
      <c r="Z73" s="5">
        <f t="shared" si="9"/>
        <v>2053.9</v>
      </c>
    </row>
    <row r="74" spans="1:26">
      <c r="A74" s="5" t="s">
        <v>2780</v>
      </c>
      <c r="B74" s="6" t="s">
        <v>2781</v>
      </c>
      <c r="C74" s="7">
        <v>1</v>
      </c>
      <c r="D74" s="7">
        <f t="shared" si="6"/>
        <v>1629</v>
      </c>
      <c r="E74" s="7">
        <v>1</v>
      </c>
      <c r="F74" s="7">
        <v>305</v>
      </c>
      <c r="G74" s="7">
        <v>305</v>
      </c>
      <c r="H74" s="7">
        <v>2</v>
      </c>
      <c r="I74" s="7">
        <v>55</v>
      </c>
      <c r="J74" s="7">
        <v>110</v>
      </c>
      <c r="K74" s="13">
        <v>1.5</v>
      </c>
      <c r="L74" s="13">
        <v>143</v>
      </c>
      <c r="M74" s="13">
        <f t="shared" si="7"/>
        <v>214.5</v>
      </c>
      <c r="N74" s="5">
        <v>3</v>
      </c>
      <c r="O74" s="5">
        <v>23.6</v>
      </c>
      <c r="P74" s="5">
        <v>70.8</v>
      </c>
      <c r="Q74" s="13">
        <v>1</v>
      </c>
      <c r="R74" s="13">
        <v>1150</v>
      </c>
      <c r="S74" s="13">
        <v>1150</v>
      </c>
      <c r="T74" s="5">
        <v>8</v>
      </c>
      <c r="U74" s="13">
        <v>29.1</v>
      </c>
      <c r="V74" s="13">
        <f t="shared" si="5"/>
        <v>232.8</v>
      </c>
      <c r="W74" s="5">
        <f t="shared" si="8"/>
        <v>3712.1000000000004</v>
      </c>
      <c r="X74" s="5">
        <v>1600</v>
      </c>
      <c r="Y74" s="13"/>
      <c r="Z74" s="5">
        <f t="shared" si="9"/>
        <v>2112.1000000000004</v>
      </c>
    </row>
    <row r="75" spans="1:26">
      <c r="A75" s="5" t="s">
        <v>2782</v>
      </c>
      <c r="B75" s="6" t="s">
        <v>2783</v>
      </c>
      <c r="C75" s="7">
        <v>1</v>
      </c>
      <c r="D75" s="7">
        <f t="shared" si="6"/>
        <v>1629</v>
      </c>
      <c r="E75" s="7">
        <v>1</v>
      </c>
      <c r="F75" s="7">
        <v>305</v>
      </c>
      <c r="G75" s="7">
        <v>305</v>
      </c>
      <c r="H75" s="7">
        <v>0</v>
      </c>
      <c r="I75" s="7">
        <v>0</v>
      </c>
      <c r="J75" s="7">
        <v>0</v>
      </c>
      <c r="K75" s="13">
        <v>1.5</v>
      </c>
      <c r="L75" s="13">
        <v>143</v>
      </c>
      <c r="M75" s="13">
        <f t="shared" si="7"/>
        <v>214.5</v>
      </c>
      <c r="N75" s="5">
        <v>3</v>
      </c>
      <c r="O75" s="5">
        <v>23.6</v>
      </c>
      <c r="P75" s="5">
        <v>70.8</v>
      </c>
      <c r="Q75" s="13">
        <v>1</v>
      </c>
      <c r="R75" s="13">
        <v>1150</v>
      </c>
      <c r="S75" s="13">
        <v>1150</v>
      </c>
      <c r="T75" s="5">
        <v>7</v>
      </c>
      <c r="U75" s="5">
        <v>29.1</v>
      </c>
      <c r="V75" s="13">
        <f t="shared" ref="V75:V138" si="10">U75*T75</f>
        <v>203.70000000000002</v>
      </c>
      <c r="W75" s="5">
        <f t="shared" si="8"/>
        <v>3573</v>
      </c>
      <c r="X75" s="5">
        <v>1600</v>
      </c>
      <c r="Y75" s="5"/>
      <c r="Z75" s="5">
        <f t="shared" si="9"/>
        <v>1973</v>
      </c>
    </row>
    <row r="76" spans="1:26">
      <c r="A76" s="5" t="s">
        <v>2784</v>
      </c>
      <c r="B76" s="6" t="s">
        <v>2785</v>
      </c>
      <c r="C76" s="7">
        <v>1</v>
      </c>
      <c r="D76" s="7">
        <f t="shared" si="6"/>
        <v>1629</v>
      </c>
      <c r="E76" s="7">
        <v>1</v>
      </c>
      <c r="F76" s="7">
        <v>305</v>
      </c>
      <c r="G76" s="7">
        <v>305</v>
      </c>
      <c r="H76" s="7">
        <v>2</v>
      </c>
      <c r="I76" s="7">
        <v>55</v>
      </c>
      <c r="J76" s="7">
        <v>110</v>
      </c>
      <c r="K76" s="13">
        <v>1.5</v>
      </c>
      <c r="L76" s="13">
        <v>143</v>
      </c>
      <c r="M76" s="13">
        <f t="shared" si="7"/>
        <v>214.5</v>
      </c>
      <c r="N76" s="5">
        <v>3</v>
      </c>
      <c r="O76" s="5">
        <v>23.6</v>
      </c>
      <c r="P76" s="5">
        <v>70.8</v>
      </c>
      <c r="Q76" s="13">
        <v>1</v>
      </c>
      <c r="R76" s="13">
        <v>1150</v>
      </c>
      <c r="S76" s="13">
        <v>1150</v>
      </c>
      <c r="T76" s="5">
        <v>5</v>
      </c>
      <c r="U76" s="13">
        <v>29.1</v>
      </c>
      <c r="V76" s="13">
        <f t="shared" si="10"/>
        <v>145.5</v>
      </c>
      <c r="W76" s="5">
        <f t="shared" si="8"/>
        <v>3624.8</v>
      </c>
      <c r="X76" s="5">
        <v>1600</v>
      </c>
      <c r="Y76" s="5"/>
      <c r="Z76" s="5">
        <f t="shared" si="9"/>
        <v>2024.8000000000002</v>
      </c>
    </row>
    <row r="77" spans="1:26">
      <c r="A77" s="5" t="s">
        <v>2786</v>
      </c>
      <c r="B77" s="6" t="s">
        <v>2787</v>
      </c>
      <c r="C77" s="7">
        <v>0</v>
      </c>
      <c r="D77" s="7">
        <f t="shared" si="6"/>
        <v>0</v>
      </c>
      <c r="E77" s="7">
        <v>0.5</v>
      </c>
      <c r="F77" s="7">
        <v>305</v>
      </c>
      <c r="G77" s="7">
        <v>170</v>
      </c>
      <c r="H77" s="7">
        <v>2</v>
      </c>
      <c r="I77" s="7">
        <v>55</v>
      </c>
      <c r="J77" s="7">
        <v>110</v>
      </c>
      <c r="K77" s="13">
        <v>1.5</v>
      </c>
      <c r="L77" s="13">
        <v>143</v>
      </c>
      <c r="M77" s="13">
        <f t="shared" si="7"/>
        <v>214.5</v>
      </c>
      <c r="N77" s="5">
        <v>3</v>
      </c>
      <c r="O77" s="5">
        <v>23.6</v>
      </c>
      <c r="P77" s="5">
        <v>70.8</v>
      </c>
      <c r="Q77" s="13">
        <v>1</v>
      </c>
      <c r="R77" s="13">
        <v>1150</v>
      </c>
      <c r="S77" s="13">
        <v>1150</v>
      </c>
      <c r="T77" s="5">
        <v>7</v>
      </c>
      <c r="U77" s="5">
        <v>29.1</v>
      </c>
      <c r="V77" s="13">
        <f t="shared" si="10"/>
        <v>203.70000000000002</v>
      </c>
      <c r="W77" s="5">
        <f t="shared" si="8"/>
        <v>1919</v>
      </c>
      <c r="X77" s="5">
        <v>1600</v>
      </c>
      <c r="Y77" s="5"/>
      <c r="Z77" s="5">
        <f t="shared" si="9"/>
        <v>319</v>
      </c>
    </row>
    <row r="78" spans="1:26">
      <c r="A78" s="5" t="s">
        <v>2788</v>
      </c>
      <c r="B78" s="6" t="s">
        <v>2789</v>
      </c>
      <c r="C78" s="7">
        <v>1</v>
      </c>
      <c r="D78" s="7">
        <f t="shared" si="6"/>
        <v>1629</v>
      </c>
      <c r="E78" s="7">
        <v>1</v>
      </c>
      <c r="F78" s="7">
        <v>305</v>
      </c>
      <c r="G78" s="7">
        <v>305</v>
      </c>
      <c r="H78" s="7">
        <v>2</v>
      </c>
      <c r="I78" s="7">
        <v>55</v>
      </c>
      <c r="J78" s="7">
        <v>110</v>
      </c>
      <c r="K78" s="13">
        <v>1.6</v>
      </c>
      <c r="L78" s="13">
        <v>143</v>
      </c>
      <c r="M78" s="13">
        <f t="shared" si="7"/>
        <v>228.8</v>
      </c>
      <c r="N78" s="5">
        <v>3</v>
      </c>
      <c r="O78" s="5">
        <v>23.6</v>
      </c>
      <c r="P78" s="5">
        <v>70.8</v>
      </c>
      <c r="Q78" s="13">
        <v>1</v>
      </c>
      <c r="R78" s="13">
        <v>1150</v>
      </c>
      <c r="S78" s="13">
        <v>1150</v>
      </c>
      <c r="T78" s="5">
        <v>4</v>
      </c>
      <c r="U78" s="13">
        <v>29.1</v>
      </c>
      <c r="V78" s="13">
        <f t="shared" si="10"/>
        <v>116.4</v>
      </c>
      <c r="W78" s="5">
        <f t="shared" si="8"/>
        <v>3610.0000000000005</v>
      </c>
      <c r="X78" s="5">
        <v>1600</v>
      </c>
      <c r="Y78" s="5"/>
      <c r="Z78" s="5">
        <f t="shared" si="9"/>
        <v>2010.0000000000005</v>
      </c>
    </row>
    <row r="79" spans="1:26">
      <c r="A79" s="5" t="s">
        <v>2790</v>
      </c>
      <c r="B79" s="6" t="s">
        <v>2791</v>
      </c>
      <c r="C79" s="7">
        <v>1</v>
      </c>
      <c r="D79" s="7">
        <f t="shared" si="6"/>
        <v>1629</v>
      </c>
      <c r="E79" s="7">
        <v>1</v>
      </c>
      <c r="F79" s="7">
        <v>305</v>
      </c>
      <c r="G79" s="7">
        <v>305</v>
      </c>
      <c r="H79" s="7">
        <v>0</v>
      </c>
      <c r="I79" s="7">
        <v>0</v>
      </c>
      <c r="J79" s="7">
        <v>0</v>
      </c>
      <c r="K79" s="13">
        <v>1.5</v>
      </c>
      <c r="L79" s="13">
        <v>143</v>
      </c>
      <c r="M79" s="13">
        <f t="shared" si="7"/>
        <v>214.5</v>
      </c>
      <c r="N79" s="5">
        <v>3</v>
      </c>
      <c r="O79" s="5">
        <v>23.6</v>
      </c>
      <c r="P79" s="5">
        <v>70.8</v>
      </c>
      <c r="Q79" s="13">
        <v>1</v>
      </c>
      <c r="R79" s="13">
        <v>1150</v>
      </c>
      <c r="S79" s="13">
        <v>1150</v>
      </c>
      <c r="T79" s="5">
        <v>7</v>
      </c>
      <c r="U79" s="13">
        <v>29.1</v>
      </c>
      <c r="V79" s="13">
        <f t="shared" si="10"/>
        <v>203.70000000000002</v>
      </c>
      <c r="W79" s="5">
        <f t="shared" si="8"/>
        <v>3573</v>
      </c>
      <c r="X79" s="5">
        <v>1600</v>
      </c>
      <c r="Y79" s="5"/>
      <c r="Z79" s="5">
        <f t="shared" si="9"/>
        <v>1973</v>
      </c>
    </row>
    <row r="80" spans="1:26">
      <c r="A80" s="5" t="s">
        <v>2792</v>
      </c>
      <c r="B80" s="6" t="s">
        <v>2793</v>
      </c>
      <c r="C80" s="7">
        <v>1</v>
      </c>
      <c r="D80" s="7">
        <f t="shared" si="6"/>
        <v>1629</v>
      </c>
      <c r="E80" s="7">
        <v>1</v>
      </c>
      <c r="F80" s="7">
        <v>305</v>
      </c>
      <c r="G80" s="7">
        <v>305</v>
      </c>
      <c r="H80" s="7">
        <v>2</v>
      </c>
      <c r="I80" s="7">
        <v>55</v>
      </c>
      <c r="J80" s="7">
        <v>110</v>
      </c>
      <c r="K80" s="13">
        <v>1.5</v>
      </c>
      <c r="L80" s="13">
        <v>143</v>
      </c>
      <c r="M80" s="13">
        <f t="shared" si="7"/>
        <v>214.5</v>
      </c>
      <c r="N80" s="5">
        <v>3</v>
      </c>
      <c r="O80" s="5">
        <v>23.6</v>
      </c>
      <c r="P80" s="5">
        <v>70.8</v>
      </c>
      <c r="Q80" s="13">
        <v>1</v>
      </c>
      <c r="R80" s="13">
        <v>1150</v>
      </c>
      <c r="S80" s="13">
        <v>1150</v>
      </c>
      <c r="T80" s="5">
        <v>6</v>
      </c>
      <c r="U80" s="5">
        <v>29.1</v>
      </c>
      <c r="V80" s="13">
        <f t="shared" si="10"/>
        <v>174.60000000000002</v>
      </c>
      <c r="W80" s="5">
        <f t="shared" si="8"/>
        <v>3653.9</v>
      </c>
      <c r="X80" s="5">
        <v>1600</v>
      </c>
      <c r="Y80" s="5"/>
      <c r="Z80" s="5">
        <f t="shared" si="9"/>
        <v>2053.9</v>
      </c>
    </row>
    <row r="81" spans="1:26">
      <c r="A81" s="5" t="s">
        <v>2794</v>
      </c>
      <c r="B81" s="6" t="s">
        <v>2795</v>
      </c>
      <c r="C81" s="7">
        <v>0</v>
      </c>
      <c r="D81" s="7">
        <f t="shared" si="6"/>
        <v>0</v>
      </c>
      <c r="E81" s="7">
        <v>0.5</v>
      </c>
      <c r="F81" s="7">
        <v>305</v>
      </c>
      <c r="G81" s="7">
        <v>170</v>
      </c>
      <c r="H81" s="7">
        <v>2</v>
      </c>
      <c r="I81" s="7">
        <v>55</v>
      </c>
      <c r="J81" s="7">
        <v>110</v>
      </c>
      <c r="K81" s="13">
        <v>1.5</v>
      </c>
      <c r="L81" s="13">
        <v>143</v>
      </c>
      <c r="M81" s="13">
        <f t="shared" si="7"/>
        <v>214.5</v>
      </c>
      <c r="N81" s="5">
        <v>3</v>
      </c>
      <c r="O81" s="5">
        <v>23.6</v>
      </c>
      <c r="P81" s="5">
        <v>70.8</v>
      </c>
      <c r="Q81" s="13">
        <v>1</v>
      </c>
      <c r="R81" s="13">
        <v>1150</v>
      </c>
      <c r="S81" s="13">
        <v>1150</v>
      </c>
      <c r="T81" s="13">
        <v>6</v>
      </c>
      <c r="U81" s="13">
        <v>29.1</v>
      </c>
      <c r="V81" s="13">
        <f t="shared" si="10"/>
        <v>174.60000000000002</v>
      </c>
      <c r="W81" s="5">
        <f t="shared" si="8"/>
        <v>1889.9</v>
      </c>
      <c r="X81" s="5">
        <v>1600</v>
      </c>
      <c r="Y81" s="5"/>
      <c r="Z81" s="5">
        <f t="shared" si="9"/>
        <v>289.90000000000009</v>
      </c>
    </row>
    <row r="82" spans="1:26">
      <c r="A82" s="5" t="s">
        <v>2796</v>
      </c>
      <c r="B82" s="6" t="s">
        <v>2797</v>
      </c>
      <c r="C82" s="7">
        <v>0</v>
      </c>
      <c r="D82" s="7">
        <f t="shared" ref="D82:D118" si="11">C82*1629</f>
        <v>0</v>
      </c>
      <c r="E82" s="7">
        <v>0</v>
      </c>
      <c r="F82" s="7">
        <v>305</v>
      </c>
      <c r="G82" s="7">
        <v>0</v>
      </c>
      <c r="H82" s="7">
        <v>2</v>
      </c>
      <c r="I82" s="7">
        <v>55</v>
      </c>
      <c r="J82" s="7">
        <v>110</v>
      </c>
      <c r="K82" s="13">
        <v>1.5</v>
      </c>
      <c r="L82" s="13">
        <v>143</v>
      </c>
      <c r="M82" s="13">
        <f t="shared" si="7"/>
        <v>214.5</v>
      </c>
      <c r="N82" s="5">
        <v>3</v>
      </c>
      <c r="O82" s="5">
        <v>23.6</v>
      </c>
      <c r="P82" s="5">
        <v>70.8</v>
      </c>
      <c r="Q82" s="13">
        <v>1</v>
      </c>
      <c r="R82" s="13">
        <v>1150</v>
      </c>
      <c r="S82" s="13">
        <v>1150</v>
      </c>
      <c r="T82" s="5">
        <v>4</v>
      </c>
      <c r="U82" s="13">
        <v>29.1</v>
      </c>
      <c r="V82" s="13">
        <f t="shared" si="10"/>
        <v>116.4</v>
      </c>
      <c r="W82" s="5">
        <f t="shared" si="8"/>
        <v>1661.7</v>
      </c>
      <c r="X82" s="5">
        <v>1600</v>
      </c>
      <c r="Y82" s="5"/>
      <c r="Z82" s="5">
        <f t="shared" si="9"/>
        <v>61.700000000000045</v>
      </c>
    </row>
    <row r="83" spans="1:26">
      <c r="A83" s="5" t="s">
        <v>2798</v>
      </c>
      <c r="B83" s="6" t="s">
        <v>2799</v>
      </c>
      <c r="C83" s="7">
        <v>1</v>
      </c>
      <c r="D83" s="7">
        <f t="shared" si="11"/>
        <v>1629</v>
      </c>
      <c r="E83" s="7">
        <v>1</v>
      </c>
      <c r="F83" s="7">
        <v>305</v>
      </c>
      <c r="G83" s="7">
        <v>305</v>
      </c>
      <c r="H83" s="7">
        <v>2</v>
      </c>
      <c r="I83" s="7">
        <v>55</v>
      </c>
      <c r="J83" s="7">
        <v>110</v>
      </c>
      <c r="K83" s="13">
        <v>1.5</v>
      </c>
      <c r="L83" s="13">
        <v>143</v>
      </c>
      <c r="M83" s="13">
        <f t="shared" si="7"/>
        <v>214.5</v>
      </c>
      <c r="N83" s="5">
        <v>3</v>
      </c>
      <c r="O83" s="5">
        <v>23.6</v>
      </c>
      <c r="P83" s="5">
        <v>70.8</v>
      </c>
      <c r="Q83" s="13">
        <v>1</v>
      </c>
      <c r="R83" s="13">
        <v>1150</v>
      </c>
      <c r="S83" s="13">
        <v>1150</v>
      </c>
      <c r="T83" s="5">
        <v>5</v>
      </c>
      <c r="U83" s="5">
        <v>29.1</v>
      </c>
      <c r="V83" s="13">
        <f t="shared" si="10"/>
        <v>145.5</v>
      </c>
      <c r="W83" s="5">
        <f t="shared" si="8"/>
        <v>3624.8</v>
      </c>
      <c r="X83" s="5">
        <v>1600</v>
      </c>
      <c r="Y83" s="5"/>
      <c r="Z83" s="5">
        <f t="shared" si="9"/>
        <v>2024.8000000000002</v>
      </c>
    </row>
    <row r="84" spans="1:26">
      <c r="A84" s="5" t="s">
        <v>2800</v>
      </c>
      <c r="B84" s="6" t="s">
        <v>2801</v>
      </c>
      <c r="C84" s="7">
        <v>0</v>
      </c>
      <c r="D84" s="7">
        <f t="shared" si="11"/>
        <v>0</v>
      </c>
      <c r="E84" s="7">
        <v>0.5</v>
      </c>
      <c r="F84" s="7">
        <v>305</v>
      </c>
      <c r="G84" s="7">
        <v>170</v>
      </c>
      <c r="H84" s="7">
        <v>2</v>
      </c>
      <c r="I84" s="7">
        <v>55</v>
      </c>
      <c r="J84" s="7">
        <v>110</v>
      </c>
      <c r="K84" s="13">
        <v>1.5</v>
      </c>
      <c r="L84" s="13">
        <v>143</v>
      </c>
      <c r="M84" s="13">
        <f t="shared" si="7"/>
        <v>214.5</v>
      </c>
      <c r="N84" s="5">
        <v>3</v>
      </c>
      <c r="O84" s="5">
        <v>23.6</v>
      </c>
      <c r="P84" s="5">
        <v>70.8</v>
      </c>
      <c r="Q84" s="13">
        <v>1</v>
      </c>
      <c r="R84" s="13">
        <v>1150</v>
      </c>
      <c r="S84" s="13">
        <v>1150</v>
      </c>
      <c r="T84" s="5">
        <v>8</v>
      </c>
      <c r="U84" s="5">
        <v>29.1</v>
      </c>
      <c r="V84" s="13">
        <f t="shared" si="10"/>
        <v>232.8</v>
      </c>
      <c r="W84" s="5">
        <f t="shared" si="8"/>
        <v>1948.1</v>
      </c>
      <c r="X84" s="5">
        <v>1600</v>
      </c>
      <c r="Y84" s="5"/>
      <c r="Z84" s="5">
        <f t="shared" si="9"/>
        <v>348.09999999999991</v>
      </c>
    </row>
    <row r="85" spans="1:26">
      <c r="A85" s="5" t="s">
        <v>2802</v>
      </c>
      <c r="B85" s="6" t="s">
        <v>2803</v>
      </c>
      <c r="C85" s="7">
        <v>1</v>
      </c>
      <c r="D85" s="7">
        <f t="shared" si="11"/>
        <v>1629</v>
      </c>
      <c r="E85" s="7">
        <v>1</v>
      </c>
      <c r="F85" s="7">
        <v>305</v>
      </c>
      <c r="G85" s="7">
        <v>305</v>
      </c>
      <c r="H85" s="7">
        <v>2</v>
      </c>
      <c r="I85" s="7">
        <v>55</v>
      </c>
      <c r="J85" s="7">
        <v>110</v>
      </c>
      <c r="K85" s="13">
        <v>1.6</v>
      </c>
      <c r="L85" s="13">
        <v>143</v>
      </c>
      <c r="M85" s="13">
        <f t="shared" si="7"/>
        <v>228.8</v>
      </c>
      <c r="N85" s="5">
        <v>3</v>
      </c>
      <c r="O85" s="5">
        <v>23.6</v>
      </c>
      <c r="P85" s="5">
        <v>70.8</v>
      </c>
      <c r="Q85" s="13">
        <v>1</v>
      </c>
      <c r="R85" s="13">
        <v>1150</v>
      </c>
      <c r="S85" s="13">
        <v>1150</v>
      </c>
      <c r="T85" s="5">
        <v>7</v>
      </c>
      <c r="U85" s="13">
        <v>29.1</v>
      </c>
      <c r="V85" s="13">
        <f t="shared" si="10"/>
        <v>203.70000000000002</v>
      </c>
      <c r="W85" s="5">
        <f t="shared" si="8"/>
        <v>3697.3</v>
      </c>
      <c r="X85" s="5">
        <v>1600</v>
      </c>
      <c r="Y85" s="5"/>
      <c r="Z85" s="5">
        <f t="shared" si="9"/>
        <v>2097.3000000000002</v>
      </c>
    </row>
    <row r="86" spans="1:26">
      <c r="A86" s="5" t="s">
        <v>2804</v>
      </c>
      <c r="B86" s="6" t="s">
        <v>2805</v>
      </c>
      <c r="C86" s="7">
        <v>0</v>
      </c>
      <c r="D86" s="7">
        <f t="shared" si="11"/>
        <v>0</v>
      </c>
      <c r="E86" s="7">
        <v>0.5</v>
      </c>
      <c r="F86" s="7">
        <v>305</v>
      </c>
      <c r="G86" s="7">
        <v>170</v>
      </c>
      <c r="H86" s="7">
        <v>2</v>
      </c>
      <c r="I86" s="7">
        <v>55</v>
      </c>
      <c r="J86" s="7">
        <v>110</v>
      </c>
      <c r="K86" s="13">
        <v>1.5</v>
      </c>
      <c r="L86" s="13">
        <v>143</v>
      </c>
      <c r="M86" s="13">
        <f t="shared" si="7"/>
        <v>214.5</v>
      </c>
      <c r="N86" s="5">
        <v>3</v>
      </c>
      <c r="O86" s="5">
        <v>23.6</v>
      </c>
      <c r="P86" s="5">
        <v>70.8</v>
      </c>
      <c r="Q86" s="13">
        <v>1</v>
      </c>
      <c r="R86" s="13">
        <v>1150</v>
      </c>
      <c r="S86" s="13">
        <v>1150</v>
      </c>
      <c r="T86" s="5">
        <v>5</v>
      </c>
      <c r="U86" s="5">
        <v>29.1</v>
      </c>
      <c r="V86" s="13">
        <f t="shared" si="10"/>
        <v>145.5</v>
      </c>
      <c r="W86" s="5">
        <f t="shared" si="8"/>
        <v>1860.8</v>
      </c>
      <c r="X86" s="5">
        <v>1600</v>
      </c>
      <c r="Y86" s="5"/>
      <c r="Z86" s="5">
        <f t="shared" si="9"/>
        <v>260.79999999999995</v>
      </c>
    </row>
    <row r="87" spans="1:26">
      <c r="A87" s="5" t="s">
        <v>2806</v>
      </c>
      <c r="B87" s="6" t="s">
        <v>2807</v>
      </c>
      <c r="C87" s="7">
        <v>1</v>
      </c>
      <c r="D87" s="7">
        <f t="shared" si="11"/>
        <v>1629</v>
      </c>
      <c r="E87" s="7">
        <v>1</v>
      </c>
      <c r="F87" s="7">
        <v>305</v>
      </c>
      <c r="G87" s="7">
        <v>305</v>
      </c>
      <c r="H87" s="7">
        <v>2</v>
      </c>
      <c r="I87" s="7">
        <v>55</v>
      </c>
      <c r="J87" s="7">
        <v>110</v>
      </c>
      <c r="K87" s="13">
        <v>1.5</v>
      </c>
      <c r="L87" s="13">
        <v>143</v>
      </c>
      <c r="M87" s="13">
        <f t="shared" si="7"/>
        <v>214.5</v>
      </c>
      <c r="N87" s="5">
        <v>3</v>
      </c>
      <c r="O87" s="5">
        <v>23.6</v>
      </c>
      <c r="P87" s="5">
        <v>70.8</v>
      </c>
      <c r="Q87" s="13">
        <v>1</v>
      </c>
      <c r="R87" s="13">
        <v>1150</v>
      </c>
      <c r="S87" s="13">
        <v>1150</v>
      </c>
      <c r="T87" s="5">
        <v>6</v>
      </c>
      <c r="U87" s="13">
        <v>29.1</v>
      </c>
      <c r="V87" s="13">
        <f t="shared" si="10"/>
        <v>174.60000000000002</v>
      </c>
      <c r="W87" s="5">
        <f t="shared" si="8"/>
        <v>3653.9</v>
      </c>
      <c r="X87" s="5">
        <v>1600</v>
      </c>
      <c r="Y87" s="5"/>
      <c r="Z87" s="5">
        <f t="shared" si="9"/>
        <v>2053.9</v>
      </c>
    </row>
    <row r="88" spans="1:26">
      <c r="A88" s="5" t="s">
        <v>2808</v>
      </c>
      <c r="B88" s="6" t="s">
        <v>2809</v>
      </c>
      <c r="C88" s="7">
        <v>0</v>
      </c>
      <c r="D88" s="7">
        <f t="shared" si="11"/>
        <v>0</v>
      </c>
      <c r="E88" s="7">
        <v>0.5</v>
      </c>
      <c r="F88" s="7">
        <v>305</v>
      </c>
      <c r="G88" s="7">
        <v>170</v>
      </c>
      <c r="H88" s="7">
        <v>0</v>
      </c>
      <c r="I88" s="7">
        <v>0</v>
      </c>
      <c r="J88" s="7">
        <v>0</v>
      </c>
      <c r="K88" s="13">
        <v>1.5</v>
      </c>
      <c r="L88" s="13">
        <v>143</v>
      </c>
      <c r="M88" s="13">
        <f t="shared" si="7"/>
        <v>214.5</v>
      </c>
      <c r="N88" s="5">
        <v>3</v>
      </c>
      <c r="O88" s="5">
        <v>23.6</v>
      </c>
      <c r="P88" s="5">
        <v>70.8</v>
      </c>
      <c r="Q88" s="13">
        <v>1</v>
      </c>
      <c r="R88" s="13">
        <v>1150</v>
      </c>
      <c r="S88" s="13">
        <v>1150</v>
      </c>
      <c r="T88" s="5">
        <v>6</v>
      </c>
      <c r="U88" s="5">
        <v>29.1</v>
      </c>
      <c r="V88" s="13">
        <f t="shared" si="10"/>
        <v>174.60000000000002</v>
      </c>
      <c r="W88" s="5">
        <f t="shared" si="8"/>
        <v>1779.9</v>
      </c>
      <c r="X88" s="5">
        <v>1600</v>
      </c>
      <c r="Y88" s="5"/>
      <c r="Z88" s="5">
        <f t="shared" si="9"/>
        <v>179.90000000000009</v>
      </c>
    </row>
    <row r="89" spans="1:26">
      <c r="A89" s="5" t="s">
        <v>2810</v>
      </c>
      <c r="B89" s="6" t="s">
        <v>2811</v>
      </c>
      <c r="C89" s="7">
        <v>1</v>
      </c>
      <c r="D89" s="7">
        <f t="shared" si="11"/>
        <v>1629</v>
      </c>
      <c r="E89" s="7">
        <v>1</v>
      </c>
      <c r="F89" s="7">
        <v>305</v>
      </c>
      <c r="G89" s="7">
        <v>305</v>
      </c>
      <c r="H89" s="7">
        <v>2</v>
      </c>
      <c r="I89" s="7">
        <v>55</v>
      </c>
      <c r="J89" s="7">
        <v>110</v>
      </c>
      <c r="K89" s="13">
        <v>1.5</v>
      </c>
      <c r="L89" s="13">
        <v>143</v>
      </c>
      <c r="M89" s="13">
        <f t="shared" si="7"/>
        <v>214.5</v>
      </c>
      <c r="N89" s="5">
        <v>3</v>
      </c>
      <c r="O89" s="5">
        <v>23.6</v>
      </c>
      <c r="P89" s="5">
        <v>70.8</v>
      </c>
      <c r="Q89" s="13">
        <v>1</v>
      </c>
      <c r="R89" s="13">
        <v>1150</v>
      </c>
      <c r="S89" s="13">
        <v>1150</v>
      </c>
      <c r="T89" s="5">
        <v>6</v>
      </c>
      <c r="U89" s="13">
        <v>29.1</v>
      </c>
      <c r="V89" s="13">
        <f t="shared" si="10"/>
        <v>174.60000000000002</v>
      </c>
      <c r="W89" s="5">
        <f t="shared" si="8"/>
        <v>3653.9</v>
      </c>
      <c r="X89" s="5">
        <v>1600</v>
      </c>
      <c r="Y89" s="5"/>
      <c r="Z89" s="5">
        <f t="shared" si="9"/>
        <v>2053.9</v>
      </c>
    </row>
    <row r="90" spans="1:26">
      <c r="A90" s="5" t="s">
        <v>2812</v>
      </c>
      <c r="B90" s="6" t="s">
        <v>2813</v>
      </c>
      <c r="C90" s="7">
        <v>0</v>
      </c>
      <c r="D90" s="7">
        <f t="shared" si="11"/>
        <v>0</v>
      </c>
      <c r="E90" s="7">
        <v>0.5</v>
      </c>
      <c r="F90" s="7">
        <v>305</v>
      </c>
      <c r="G90" s="7">
        <v>170</v>
      </c>
      <c r="H90" s="7">
        <v>0</v>
      </c>
      <c r="I90" s="7">
        <v>0</v>
      </c>
      <c r="J90" s="7">
        <v>0</v>
      </c>
      <c r="K90" s="13">
        <v>1.6</v>
      </c>
      <c r="L90" s="13">
        <v>143</v>
      </c>
      <c r="M90" s="13">
        <f t="shared" si="7"/>
        <v>228.8</v>
      </c>
      <c r="N90" s="5">
        <v>3</v>
      </c>
      <c r="O90" s="5">
        <v>23.6</v>
      </c>
      <c r="P90" s="5">
        <v>70.8</v>
      </c>
      <c r="Q90" s="13">
        <v>1</v>
      </c>
      <c r="R90" s="13">
        <v>1150</v>
      </c>
      <c r="S90" s="13">
        <v>1150</v>
      </c>
      <c r="T90" s="5">
        <v>5</v>
      </c>
      <c r="U90" s="13">
        <v>29.1</v>
      </c>
      <c r="V90" s="13">
        <f t="shared" si="10"/>
        <v>145.5</v>
      </c>
      <c r="W90" s="5">
        <f t="shared" si="8"/>
        <v>1765.1</v>
      </c>
      <c r="X90" s="5">
        <v>1600</v>
      </c>
      <c r="Y90" s="5"/>
      <c r="Z90" s="5">
        <f t="shared" si="9"/>
        <v>165.09999999999991</v>
      </c>
    </row>
    <row r="91" spans="1:26">
      <c r="A91" s="5" t="s">
        <v>2814</v>
      </c>
      <c r="B91" s="6" t="s">
        <v>570</v>
      </c>
      <c r="C91" s="7">
        <v>0</v>
      </c>
      <c r="D91" s="7">
        <f t="shared" si="11"/>
        <v>0</v>
      </c>
      <c r="E91" s="7">
        <v>0.5</v>
      </c>
      <c r="F91" s="7">
        <v>305</v>
      </c>
      <c r="G91" s="7">
        <v>170</v>
      </c>
      <c r="H91" s="7">
        <v>2</v>
      </c>
      <c r="I91" s="7">
        <v>55</v>
      </c>
      <c r="J91" s="7">
        <v>110</v>
      </c>
      <c r="K91" s="13">
        <v>1.5</v>
      </c>
      <c r="L91" s="13">
        <v>143</v>
      </c>
      <c r="M91" s="13">
        <f t="shared" si="7"/>
        <v>214.5</v>
      </c>
      <c r="N91" s="5">
        <v>3</v>
      </c>
      <c r="O91" s="5">
        <v>23.6</v>
      </c>
      <c r="P91" s="5">
        <v>70.8</v>
      </c>
      <c r="Q91" s="13">
        <v>1</v>
      </c>
      <c r="R91" s="13">
        <v>1150</v>
      </c>
      <c r="S91" s="13">
        <v>1150</v>
      </c>
      <c r="T91" s="5">
        <v>7</v>
      </c>
      <c r="U91" s="5">
        <v>29.1</v>
      </c>
      <c r="V91" s="13">
        <f t="shared" si="10"/>
        <v>203.70000000000002</v>
      </c>
      <c r="W91" s="5">
        <f t="shared" si="8"/>
        <v>1919</v>
      </c>
      <c r="X91" s="5">
        <v>1600</v>
      </c>
      <c r="Y91" s="5"/>
      <c r="Z91" s="5">
        <f t="shared" si="9"/>
        <v>319</v>
      </c>
    </row>
    <row r="92" spans="1:26">
      <c r="A92" s="5" t="s">
        <v>2815</v>
      </c>
      <c r="B92" s="6" t="s">
        <v>2816</v>
      </c>
      <c r="C92" s="7">
        <v>1</v>
      </c>
      <c r="D92" s="7">
        <f t="shared" si="11"/>
        <v>1629</v>
      </c>
      <c r="E92" s="7">
        <v>1</v>
      </c>
      <c r="F92" s="7">
        <v>305</v>
      </c>
      <c r="G92" s="7">
        <v>305</v>
      </c>
      <c r="H92" s="7">
        <v>2</v>
      </c>
      <c r="I92" s="7">
        <v>55</v>
      </c>
      <c r="J92" s="7">
        <v>110</v>
      </c>
      <c r="K92" s="13">
        <v>1.5</v>
      </c>
      <c r="L92" s="13">
        <v>143</v>
      </c>
      <c r="M92" s="13">
        <f t="shared" si="7"/>
        <v>214.5</v>
      </c>
      <c r="N92" s="5">
        <v>3</v>
      </c>
      <c r="O92" s="5">
        <v>23.6</v>
      </c>
      <c r="P92" s="5">
        <v>70.8</v>
      </c>
      <c r="Q92" s="13">
        <v>1</v>
      </c>
      <c r="R92" s="13">
        <v>1150</v>
      </c>
      <c r="S92" s="13">
        <v>1150</v>
      </c>
      <c r="T92" s="5">
        <v>7</v>
      </c>
      <c r="U92" s="13">
        <v>29.1</v>
      </c>
      <c r="V92" s="13">
        <f t="shared" si="10"/>
        <v>203.70000000000002</v>
      </c>
      <c r="W92" s="5">
        <f t="shared" si="8"/>
        <v>3683</v>
      </c>
      <c r="X92" s="5">
        <v>1600</v>
      </c>
      <c r="Y92" s="5"/>
      <c r="Z92" s="5">
        <f t="shared" si="9"/>
        <v>2083</v>
      </c>
    </row>
    <row r="93" spans="1:26">
      <c r="A93" s="5" t="s">
        <v>2817</v>
      </c>
      <c r="B93" s="6" t="s">
        <v>2818</v>
      </c>
      <c r="C93" s="7">
        <v>1</v>
      </c>
      <c r="D93" s="7">
        <f t="shared" si="11"/>
        <v>1629</v>
      </c>
      <c r="E93" s="7">
        <v>1</v>
      </c>
      <c r="F93" s="7">
        <v>305</v>
      </c>
      <c r="G93" s="7">
        <v>305</v>
      </c>
      <c r="H93" s="7">
        <v>2</v>
      </c>
      <c r="I93" s="7">
        <v>55</v>
      </c>
      <c r="J93" s="7">
        <v>110</v>
      </c>
      <c r="K93" s="13">
        <v>0</v>
      </c>
      <c r="L93" s="13">
        <v>143</v>
      </c>
      <c r="M93" s="13">
        <f t="shared" si="7"/>
        <v>0</v>
      </c>
      <c r="N93" s="5">
        <v>3</v>
      </c>
      <c r="O93" s="5">
        <v>23.6</v>
      </c>
      <c r="P93" s="5">
        <v>70.8</v>
      </c>
      <c r="Q93" s="13">
        <v>1</v>
      </c>
      <c r="R93" s="13">
        <v>1150</v>
      </c>
      <c r="S93" s="13">
        <v>1150</v>
      </c>
      <c r="T93" s="5">
        <v>4</v>
      </c>
      <c r="U93" s="5">
        <v>29.1</v>
      </c>
      <c r="V93" s="13">
        <f t="shared" si="10"/>
        <v>116.4</v>
      </c>
      <c r="W93" s="5">
        <f t="shared" si="8"/>
        <v>3381.2000000000003</v>
      </c>
      <c r="X93" s="5">
        <v>1600</v>
      </c>
      <c r="Y93" s="13"/>
      <c r="Z93" s="5">
        <f t="shared" si="9"/>
        <v>1781.2000000000003</v>
      </c>
    </row>
    <row r="94" spans="1:26">
      <c r="A94" s="5" t="s">
        <v>2819</v>
      </c>
      <c r="B94" s="6" t="s">
        <v>2127</v>
      </c>
      <c r="C94" s="7">
        <v>1</v>
      </c>
      <c r="D94" s="7">
        <f t="shared" si="11"/>
        <v>1629</v>
      </c>
      <c r="E94" s="7">
        <v>1</v>
      </c>
      <c r="F94" s="7">
        <v>305</v>
      </c>
      <c r="G94" s="7">
        <v>305</v>
      </c>
      <c r="H94" s="7">
        <v>2</v>
      </c>
      <c r="I94" s="7">
        <v>55</v>
      </c>
      <c r="J94" s="7">
        <v>110</v>
      </c>
      <c r="K94" s="13">
        <v>1.5</v>
      </c>
      <c r="L94" s="13">
        <v>143</v>
      </c>
      <c r="M94" s="13">
        <f t="shared" si="7"/>
        <v>214.5</v>
      </c>
      <c r="N94" s="5">
        <v>3</v>
      </c>
      <c r="O94" s="5">
        <v>23.6</v>
      </c>
      <c r="P94" s="5">
        <v>70.8</v>
      </c>
      <c r="Q94" s="13">
        <v>1</v>
      </c>
      <c r="R94" s="13">
        <v>1150</v>
      </c>
      <c r="S94" s="13">
        <v>1150</v>
      </c>
      <c r="T94" s="5">
        <v>5</v>
      </c>
      <c r="U94" s="13">
        <v>29.1</v>
      </c>
      <c r="V94" s="13">
        <f t="shared" si="10"/>
        <v>145.5</v>
      </c>
      <c r="W94" s="5">
        <f t="shared" si="8"/>
        <v>3624.8</v>
      </c>
      <c r="X94" s="5">
        <v>1600</v>
      </c>
      <c r="Y94" s="5"/>
      <c r="Z94" s="5">
        <f t="shared" si="9"/>
        <v>2024.8000000000002</v>
      </c>
    </row>
    <row r="95" spans="1:26">
      <c r="A95" s="5" t="s">
        <v>2820</v>
      </c>
      <c r="B95" s="6" t="s">
        <v>2821</v>
      </c>
      <c r="C95" s="7">
        <v>0</v>
      </c>
      <c r="D95" s="7">
        <f t="shared" si="11"/>
        <v>0</v>
      </c>
      <c r="E95" s="7">
        <v>0.5</v>
      </c>
      <c r="F95" s="7">
        <v>305</v>
      </c>
      <c r="G95" s="7">
        <v>170</v>
      </c>
      <c r="H95" s="7">
        <v>0</v>
      </c>
      <c r="I95" s="7">
        <v>0</v>
      </c>
      <c r="J95" s="7">
        <v>0</v>
      </c>
      <c r="K95" s="13">
        <v>1.5</v>
      </c>
      <c r="L95" s="13">
        <v>143</v>
      </c>
      <c r="M95" s="13">
        <f t="shared" si="7"/>
        <v>214.5</v>
      </c>
      <c r="N95" s="5">
        <v>3</v>
      </c>
      <c r="O95" s="5">
        <v>23.6</v>
      </c>
      <c r="P95" s="5">
        <v>70.8</v>
      </c>
      <c r="Q95" s="13">
        <v>1</v>
      </c>
      <c r="R95" s="13">
        <v>1150</v>
      </c>
      <c r="S95" s="13">
        <v>1150</v>
      </c>
      <c r="T95" s="5">
        <v>6</v>
      </c>
      <c r="U95" s="5">
        <v>29.1</v>
      </c>
      <c r="V95" s="13">
        <f t="shared" si="10"/>
        <v>174.60000000000002</v>
      </c>
      <c r="W95" s="5">
        <f t="shared" si="8"/>
        <v>1779.9</v>
      </c>
      <c r="X95" s="5">
        <v>1600</v>
      </c>
      <c r="Y95" s="5"/>
      <c r="Z95" s="5">
        <f t="shared" si="9"/>
        <v>179.90000000000009</v>
      </c>
    </row>
    <row r="96" spans="1:26">
      <c r="A96" s="5" t="s">
        <v>2822</v>
      </c>
      <c r="B96" s="6" t="s">
        <v>797</v>
      </c>
      <c r="C96" s="7">
        <v>0</v>
      </c>
      <c r="D96" s="7">
        <f t="shared" si="11"/>
        <v>0</v>
      </c>
      <c r="E96" s="7">
        <v>0.5</v>
      </c>
      <c r="F96" s="7">
        <v>305</v>
      </c>
      <c r="G96" s="7">
        <v>170</v>
      </c>
      <c r="H96" s="7">
        <v>2</v>
      </c>
      <c r="I96" s="7">
        <v>55</v>
      </c>
      <c r="J96" s="7">
        <v>110</v>
      </c>
      <c r="K96" s="13">
        <v>1.6</v>
      </c>
      <c r="L96" s="13">
        <v>143</v>
      </c>
      <c r="M96" s="13">
        <f t="shared" si="7"/>
        <v>228.8</v>
      </c>
      <c r="N96" s="5">
        <v>3</v>
      </c>
      <c r="O96" s="5">
        <v>23.6</v>
      </c>
      <c r="P96" s="5">
        <v>70.8</v>
      </c>
      <c r="Q96" s="13">
        <v>1</v>
      </c>
      <c r="R96" s="13">
        <v>1150</v>
      </c>
      <c r="S96" s="13">
        <v>1150</v>
      </c>
      <c r="T96" s="5">
        <v>8</v>
      </c>
      <c r="U96" s="13">
        <v>29.1</v>
      </c>
      <c r="V96" s="13">
        <f t="shared" si="10"/>
        <v>232.8</v>
      </c>
      <c r="W96" s="5">
        <f t="shared" si="8"/>
        <v>1962.3999999999999</v>
      </c>
      <c r="X96" s="5">
        <v>1600</v>
      </c>
      <c r="Y96" s="5"/>
      <c r="Z96" s="5">
        <f t="shared" si="9"/>
        <v>362.39999999999986</v>
      </c>
    </row>
    <row r="97" spans="1:26">
      <c r="A97" s="5" t="s">
        <v>2823</v>
      </c>
      <c r="B97" s="6" t="s">
        <v>2824</v>
      </c>
      <c r="C97" s="7">
        <v>1</v>
      </c>
      <c r="D97" s="7">
        <f t="shared" si="11"/>
        <v>1629</v>
      </c>
      <c r="E97" s="7">
        <v>1</v>
      </c>
      <c r="F97" s="7">
        <v>305</v>
      </c>
      <c r="G97" s="7">
        <v>305</v>
      </c>
      <c r="H97" s="7">
        <v>2</v>
      </c>
      <c r="I97" s="7">
        <v>55</v>
      </c>
      <c r="J97" s="7">
        <v>110</v>
      </c>
      <c r="K97" s="13">
        <v>1.5</v>
      </c>
      <c r="L97" s="13">
        <v>143</v>
      </c>
      <c r="M97" s="13">
        <f t="shared" si="7"/>
        <v>214.5</v>
      </c>
      <c r="N97" s="5">
        <v>3</v>
      </c>
      <c r="O97" s="5">
        <v>23.6</v>
      </c>
      <c r="P97" s="5">
        <v>70.8</v>
      </c>
      <c r="Q97" s="13">
        <v>1</v>
      </c>
      <c r="R97" s="13">
        <v>1150</v>
      </c>
      <c r="S97" s="13">
        <v>1150</v>
      </c>
      <c r="T97" s="5">
        <v>5</v>
      </c>
      <c r="U97" s="13">
        <v>29.1</v>
      </c>
      <c r="V97" s="13">
        <f t="shared" si="10"/>
        <v>145.5</v>
      </c>
      <c r="W97" s="5">
        <f t="shared" si="8"/>
        <v>3624.8</v>
      </c>
      <c r="X97" s="5">
        <v>1600</v>
      </c>
      <c r="Y97" s="5"/>
      <c r="Z97" s="5">
        <f t="shared" si="9"/>
        <v>2024.8000000000002</v>
      </c>
    </row>
    <row r="98" spans="1:26">
      <c r="A98" s="5" t="s">
        <v>2825</v>
      </c>
      <c r="B98" s="6" t="s">
        <v>2826</v>
      </c>
      <c r="C98" s="7">
        <v>0</v>
      </c>
      <c r="D98" s="7">
        <f t="shared" si="11"/>
        <v>0</v>
      </c>
      <c r="E98" s="7">
        <v>0.5</v>
      </c>
      <c r="F98" s="7">
        <v>305</v>
      </c>
      <c r="G98" s="7">
        <v>170</v>
      </c>
      <c r="H98" s="7">
        <v>0</v>
      </c>
      <c r="I98" s="7">
        <v>0</v>
      </c>
      <c r="J98" s="7">
        <v>0</v>
      </c>
      <c r="K98" s="13">
        <v>1.5</v>
      </c>
      <c r="L98" s="13">
        <v>143</v>
      </c>
      <c r="M98" s="13">
        <f t="shared" si="7"/>
        <v>214.5</v>
      </c>
      <c r="N98" s="5">
        <v>3</v>
      </c>
      <c r="O98" s="5">
        <v>23.6</v>
      </c>
      <c r="P98" s="5">
        <v>70.8</v>
      </c>
      <c r="Q98" s="13">
        <v>1</v>
      </c>
      <c r="R98" s="13">
        <v>1150</v>
      </c>
      <c r="S98" s="13">
        <v>1150</v>
      </c>
      <c r="T98" s="5">
        <v>7</v>
      </c>
      <c r="U98" s="5">
        <v>29.1</v>
      </c>
      <c r="V98" s="13">
        <f t="shared" si="10"/>
        <v>203.70000000000002</v>
      </c>
      <c r="W98" s="5">
        <f t="shared" si="8"/>
        <v>1809</v>
      </c>
      <c r="X98" s="5">
        <v>1600</v>
      </c>
      <c r="Y98" s="5"/>
      <c r="Z98" s="5">
        <f t="shared" si="9"/>
        <v>209</v>
      </c>
    </row>
    <row r="99" spans="1:26">
      <c r="A99" s="5" t="s">
        <v>2827</v>
      </c>
      <c r="B99" s="6" t="s">
        <v>2828</v>
      </c>
      <c r="C99" s="7">
        <v>1</v>
      </c>
      <c r="D99" s="7">
        <f t="shared" si="11"/>
        <v>1629</v>
      </c>
      <c r="E99" s="7">
        <v>1</v>
      </c>
      <c r="F99" s="7">
        <v>305</v>
      </c>
      <c r="G99" s="7">
        <v>305</v>
      </c>
      <c r="H99" s="7">
        <v>2</v>
      </c>
      <c r="I99" s="7">
        <v>55</v>
      </c>
      <c r="J99" s="7">
        <v>110</v>
      </c>
      <c r="K99" s="13">
        <v>1.6</v>
      </c>
      <c r="L99" s="13">
        <v>143</v>
      </c>
      <c r="M99" s="13">
        <f t="shared" si="7"/>
        <v>228.8</v>
      </c>
      <c r="N99" s="5">
        <v>3</v>
      </c>
      <c r="O99" s="5">
        <v>23.6</v>
      </c>
      <c r="P99" s="5">
        <v>70.8</v>
      </c>
      <c r="Q99" s="13">
        <v>1</v>
      </c>
      <c r="R99" s="13">
        <v>1150</v>
      </c>
      <c r="S99" s="13">
        <v>1150</v>
      </c>
      <c r="T99" s="5">
        <v>7</v>
      </c>
      <c r="U99" s="13">
        <v>29.1</v>
      </c>
      <c r="V99" s="13">
        <f t="shared" si="10"/>
        <v>203.70000000000002</v>
      </c>
      <c r="W99" s="5">
        <f t="shared" si="8"/>
        <v>3697.3</v>
      </c>
      <c r="X99" s="5">
        <v>1600</v>
      </c>
      <c r="Y99" s="5"/>
      <c r="Z99" s="5">
        <f t="shared" si="9"/>
        <v>2097.3000000000002</v>
      </c>
    </row>
    <row r="100" spans="1:26">
      <c r="A100" s="5" t="s">
        <v>2829</v>
      </c>
      <c r="B100" s="6" t="s">
        <v>2830</v>
      </c>
      <c r="C100" s="7">
        <v>1</v>
      </c>
      <c r="D100" s="7">
        <f t="shared" si="11"/>
        <v>1629</v>
      </c>
      <c r="E100" s="7">
        <v>1</v>
      </c>
      <c r="F100" s="7">
        <v>305</v>
      </c>
      <c r="G100" s="7">
        <v>305</v>
      </c>
      <c r="H100" s="7">
        <v>2</v>
      </c>
      <c r="I100" s="7">
        <v>55</v>
      </c>
      <c r="J100" s="7">
        <v>110</v>
      </c>
      <c r="K100" s="13">
        <v>1.6</v>
      </c>
      <c r="L100" s="13">
        <v>143</v>
      </c>
      <c r="M100" s="13">
        <f t="shared" si="7"/>
        <v>228.8</v>
      </c>
      <c r="N100" s="5">
        <v>3</v>
      </c>
      <c r="O100" s="5">
        <v>23.6</v>
      </c>
      <c r="P100" s="5">
        <v>70.8</v>
      </c>
      <c r="Q100" s="13">
        <v>1</v>
      </c>
      <c r="R100" s="13">
        <v>1150</v>
      </c>
      <c r="S100" s="13">
        <v>1150</v>
      </c>
      <c r="T100" s="5">
        <v>8</v>
      </c>
      <c r="U100" s="5">
        <v>29.1</v>
      </c>
      <c r="V100" s="13">
        <f t="shared" si="10"/>
        <v>232.8</v>
      </c>
      <c r="W100" s="5">
        <f t="shared" si="8"/>
        <v>3726.4000000000005</v>
      </c>
      <c r="X100" s="5">
        <v>1600</v>
      </c>
      <c r="Y100" s="5"/>
      <c r="Z100" s="5">
        <f t="shared" si="9"/>
        <v>2126.4000000000005</v>
      </c>
    </row>
    <row r="101" spans="1:26">
      <c r="A101" s="5" t="s">
        <v>2831</v>
      </c>
      <c r="B101" s="6" t="s">
        <v>2832</v>
      </c>
      <c r="C101" s="7">
        <v>0</v>
      </c>
      <c r="D101" s="7">
        <f t="shared" si="11"/>
        <v>0</v>
      </c>
      <c r="E101" s="7">
        <v>0.5</v>
      </c>
      <c r="F101" s="7">
        <v>305</v>
      </c>
      <c r="G101" s="7">
        <v>170</v>
      </c>
      <c r="H101" s="7">
        <v>2</v>
      </c>
      <c r="I101" s="7">
        <v>55</v>
      </c>
      <c r="J101" s="7">
        <v>110</v>
      </c>
      <c r="K101" s="13">
        <v>1.6</v>
      </c>
      <c r="L101" s="13">
        <v>143</v>
      </c>
      <c r="M101" s="13">
        <f t="shared" si="7"/>
        <v>228.8</v>
      </c>
      <c r="N101" s="5">
        <v>3</v>
      </c>
      <c r="O101" s="5">
        <v>23.6</v>
      </c>
      <c r="P101" s="5">
        <v>70.8</v>
      </c>
      <c r="Q101" s="13">
        <v>1</v>
      </c>
      <c r="R101" s="13">
        <v>1150</v>
      </c>
      <c r="S101" s="13">
        <v>1150</v>
      </c>
      <c r="T101" s="13">
        <v>6</v>
      </c>
      <c r="U101" s="5">
        <v>29.1</v>
      </c>
      <c r="V101" s="13">
        <f t="shared" si="10"/>
        <v>174.60000000000002</v>
      </c>
      <c r="W101" s="5">
        <f t="shared" si="8"/>
        <v>1904.1999999999998</v>
      </c>
      <c r="X101" s="5">
        <v>1600</v>
      </c>
      <c r="Y101" s="5"/>
      <c r="Z101" s="5">
        <f t="shared" si="9"/>
        <v>304.19999999999982</v>
      </c>
    </row>
    <row r="102" spans="1:26">
      <c r="A102" s="5" t="s">
        <v>2833</v>
      </c>
      <c r="B102" s="6" t="s">
        <v>2834</v>
      </c>
      <c r="C102" s="7">
        <v>1</v>
      </c>
      <c r="D102" s="7">
        <f t="shared" si="11"/>
        <v>1629</v>
      </c>
      <c r="E102" s="7">
        <v>1</v>
      </c>
      <c r="F102" s="7">
        <v>305</v>
      </c>
      <c r="G102" s="7">
        <v>305</v>
      </c>
      <c r="H102" s="7">
        <v>2</v>
      </c>
      <c r="I102" s="7">
        <v>55</v>
      </c>
      <c r="J102" s="7">
        <v>110</v>
      </c>
      <c r="K102" s="13">
        <v>1.5</v>
      </c>
      <c r="L102" s="13">
        <v>143</v>
      </c>
      <c r="M102" s="13">
        <f t="shared" si="7"/>
        <v>214.5</v>
      </c>
      <c r="N102" s="5">
        <v>3</v>
      </c>
      <c r="O102" s="5">
        <v>23.6</v>
      </c>
      <c r="P102" s="5">
        <v>70.8</v>
      </c>
      <c r="Q102" s="13">
        <v>1</v>
      </c>
      <c r="R102" s="13">
        <v>1150</v>
      </c>
      <c r="S102" s="13">
        <v>1150</v>
      </c>
      <c r="T102" s="5">
        <v>7</v>
      </c>
      <c r="U102" s="13">
        <v>29.1</v>
      </c>
      <c r="V102" s="13">
        <f t="shared" si="10"/>
        <v>203.70000000000002</v>
      </c>
      <c r="W102" s="5">
        <f t="shared" si="8"/>
        <v>3683</v>
      </c>
      <c r="X102" s="5">
        <v>1600</v>
      </c>
      <c r="Y102" s="5"/>
      <c r="Z102" s="5">
        <f t="shared" si="9"/>
        <v>2083</v>
      </c>
    </row>
    <row r="103" spans="1:26">
      <c r="A103" s="5" t="s">
        <v>2835</v>
      </c>
      <c r="B103" s="6" t="s">
        <v>2836</v>
      </c>
      <c r="C103" s="7">
        <v>1</v>
      </c>
      <c r="D103" s="7">
        <f t="shared" si="11"/>
        <v>1629</v>
      </c>
      <c r="E103" s="7">
        <v>1</v>
      </c>
      <c r="F103" s="7">
        <v>305</v>
      </c>
      <c r="G103" s="7">
        <v>305</v>
      </c>
      <c r="H103" s="7">
        <v>2</v>
      </c>
      <c r="I103" s="7">
        <v>55</v>
      </c>
      <c r="J103" s="7">
        <v>110</v>
      </c>
      <c r="K103" s="13">
        <v>1.5</v>
      </c>
      <c r="L103" s="13">
        <v>143</v>
      </c>
      <c r="M103" s="13">
        <f t="shared" si="7"/>
        <v>214.5</v>
      </c>
      <c r="N103" s="5">
        <v>3</v>
      </c>
      <c r="O103" s="5">
        <v>23.6</v>
      </c>
      <c r="P103" s="5">
        <v>70.8</v>
      </c>
      <c r="Q103" s="13">
        <v>1</v>
      </c>
      <c r="R103" s="13">
        <v>1150</v>
      </c>
      <c r="S103" s="13">
        <v>1150</v>
      </c>
      <c r="T103" s="5">
        <v>4</v>
      </c>
      <c r="U103" s="5">
        <v>29.1</v>
      </c>
      <c r="V103" s="13">
        <f t="shared" si="10"/>
        <v>116.4</v>
      </c>
      <c r="W103" s="5">
        <f t="shared" si="8"/>
        <v>3595.7000000000003</v>
      </c>
      <c r="X103" s="5">
        <v>1600</v>
      </c>
      <c r="Y103" s="5"/>
      <c r="Z103" s="5">
        <f t="shared" si="9"/>
        <v>1995.7000000000003</v>
      </c>
    </row>
    <row r="104" spans="1:26">
      <c r="A104" s="5" t="s">
        <v>2837</v>
      </c>
      <c r="B104" s="6" t="s">
        <v>2838</v>
      </c>
      <c r="C104" s="7">
        <v>0</v>
      </c>
      <c r="D104" s="7">
        <f t="shared" si="11"/>
        <v>0</v>
      </c>
      <c r="E104" s="7">
        <v>0.5</v>
      </c>
      <c r="F104" s="7">
        <v>305</v>
      </c>
      <c r="G104" s="7">
        <v>170</v>
      </c>
      <c r="H104" s="7">
        <v>2</v>
      </c>
      <c r="I104" s="7">
        <v>55</v>
      </c>
      <c r="J104" s="7">
        <v>110</v>
      </c>
      <c r="K104" s="13">
        <v>1.6</v>
      </c>
      <c r="L104" s="13">
        <v>143</v>
      </c>
      <c r="M104" s="13">
        <f t="shared" si="7"/>
        <v>228.8</v>
      </c>
      <c r="N104" s="5">
        <v>3</v>
      </c>
      <c r="O104" s="5">
        <v>23.6</v>
      </c>
      <c r="P104" s="5">
        <v>70.8</v>
      </c>
      <c r="Q104" s="13">
        <v>1</v>
      </c>
      <c r="R104" s="13">
        <v>1150</v>
      </c>
      <c r="S104" s="13">
        <v>1150</v>
      </c>
      <c r="T104" s="5">
        <v>7</v>
      </c>
      <c r="U104" s="13">
        <v>29.1</v>
      </c>
      <c r="V104" s="13">
        <f t="shared" si="10"/>
        <v>203.70000000000002</v>
      </c>
      <c r="W104" s="5">
        <f t="shared" si="8"/>
        <v>1933.3</v>
      </c>
      <c r="X104" s="5">
        <v>1600</v>
      </c>
      <c r="Y104" s="5"/>
      <c r="Z104" s="5">
        <f t="shared" si="9"/>
        <v>333.29999999999995</v>
      </c>
    </row>
    <row r="105" spans="1:26">
      <c r="A105" s="5" t="s">
        <v>2839</v>
      </c>
      <c r="B105" s="6" t="s">
        <v>2840</v>
      </c>
      <c r="C105" s="7">
        <v>1</v>
      </c>
      <c r="D105" s="7">
        <f t="shared" si="11"/>
        <v>1629</v>
      </c>
      <c r="E105" s="7">
        <v>1</v>
      </c>
      <c r="F105" s="7">
        <v>305</v>
      </c>
      <c r="G105" s="7">
        <v>305</v>
      </c>
      <c r="H105" s="7">
        <v>2</v>
      </c>
      <c r="I105" s="7">
        <v>55</v>
      </c>
      <c r="J105" s="7">
        <v>110</v>
      </c>
      <c r="K105" s="13">
        <v>1.5</v>
      </c>
      <c r="L105" s="13">
        <v>143</v>
      </c>
      <c r="M105" s="13">
        <f t="shared" si="7"/>
        <v>214.5</v>
      </c>
      <c r="N105" s="5">
        <v>3</v>
      </c>
      <c r="O105" s="5">
        <v>23.6</v>
      </c>
      <c r="P105" s="5">
        <v>70.8</v>
      </c>
      <c r="Q105" s="13">
        <v>1</v>
      </c>
      <c r="R105" s="13">
        <v>1150</v>
      </c>
      <c r="S105" s="13">
        <v>1150</v>
      </c>
      <c r="T105" s="13">
        <v>6</v>
      </c>
      <c r="U105" s="5">
        <v>29.1</v>
      </c>
      <c r="V105" s="13">
        <f t="shared" si="10"/>
        <v>174.60000000000002</v>
      </c>
      <c r="W105" s="5">
        <f t="shared" si="8"/>
        <v>3653.9</v>
      </c>
      <c r="X105" s="5">
        <v>1600</v>
      </c>
      <c r="Y105" s="5"/>
      <c r="Z105" s="5">
        <f t="shared" si="9"/>
        <v>2053.9</v>
      </c>
    </row>
    <row r="106" spans="1:26">
      <c r="A106" s="5" t="s">
        <v>2841</v>
      </c>
      <c r="B106" s="6" t="s">
        <v>2842</v>
      </c>
      <c r="C106" s="7">
        <v>1</v>
      </c>
      <c r="D106" s="7">
        <f t="shared" si="11"/>
        <v>1629</v>
      </c>
      <c r="E106" s="7">
        <v>1</v>
      </c>
      <c r="F106" s="7">
        <v>305</v>
      </c>
      <c r="G106" s="7">
        <v>305</v>
      </c>
      <c r="H106" s="7">
        <v>2</v>
      </c>
      <c r="I106" s="7">
        <v>55</v>
      </c>
      <c r="J106" s="7">
        <v>110</v>
      </c>
      <c r="K106" s="13">
        <v>1.5</v>
      </c>
      <c r="L106" s="13">
        <v>143</v>
      </c>
      <c r="M106" s="13">
        <f t="shared" si="7"/>
        <v>214.5</v>
      </c>
      <c r="N106" s="5">
        <v>3</v>
      </c>
      <c r="O106" s="5">
        <v>23.6</v>
      </c>
      <c r="P106" s="5">
        <v>70.8</v>
      </c>
      <c r="Q106" s="13">
        <v>1</v>
      </c>
      <c r="R106" s="13">
        <v>1150</v>
      </c>
      <c r="S106" s="13">
        <v>1150</v>
      </c>
      <c r="T106" s="5">
        <v>7</v>
      </c>
      <c r="U106" s="13">
        <v>29.1</v>
      </c>
      <c r="V106" s="13">
        <f t="shared" si="10"/>
        <v>203.70000000000002</v>
      </c>
      <c r="W106" s="5">
        <f t="shared" si="8"/>
        <v>3683</v>
      </c>
      <c r="X106" s="5">
        <v>1600</v>
      </c>
      <c r="Y106" s="5"/>
      <c r="Z106" s="5">
        <f t="shared" si="9"/>
        <v>2083</v>
      </c>
    </row>
    <row r="107" spans="1:26">
      <c r="A107" s="5" t="s">
        <v>2843</v>
      </c>
      <c r="B107" s="6" t="s">
        <v>2844</v>
      </c>
      <c r="C107" s="7">
        <v>1</v>
      </c>
      <c r="D107" s="7">
        <f t="shared" si="11"/>
        <v>1629</v>
      </c>
      <c r="E107" s="7">
        <v>1</v>
      </c>
      <c r="F107" s="7">
        <v>305</v>
      </c>
      <c r="G107" s="7">
        <v>305</v>
      </c>
      <c r="H107" s="7">
        <v>2</v>
      </c>
      <c r="I107" s="7">
        <v>55</v>
      </c>
      <c r="J107" s="7">
        <v>110</v>
      </c>
      <c r="K107" s="13">
        <v>1.5</v>
      </c>
      <c r="L107" s="13">
        <v>143</v>
      </c>
      <c r="M107" s="13">
        <f t="shared" si="7"/>
        <v>214.5</v>
      </c>
      <c r="N107" s="5">
        <v>3</v>
      </c>
      <c r="O107" s="5">
        <v>23.6</v>
      </c>
      <c r="P107" s="5">
        <v>70.8</v>
      </c>
      <c r="Q107" s="13">
        <v>1</v>
      </c>
      <c r="R107" s="13">
        <v>1150</v>
      </c>
      <c r="S107" s="13">
        <v>1150</v>
      </c>
      <c r="T107" s="5">
        <v>5</v>
      </c>
      <c r="U107" s="13">
        <v>29.1</v>
      </c>
      <c r="V107" s="13">
        <f t="shared" si="10"/>
        <v>145.5</v>
      </c>
      <c r="W107" s="5">
        <f t="shared" si="8"/>
        <v>3624.8</v>
      </c>
      <c r="X107" s="5">
        <v>1600</v>
      </c>
      <c r="Y107" s="5"/>
      <c r="Z107" s="5">
        <f t="shared" si="9"/>
        <v>2024.8000000000002</v>
      </c>
    </row>
    <row r="108" spans="1:26">
      <c r="A108" s="5" t="s">
        <v>2845</v>
      </c>
      <c r="B108" s="6" t="s">
        <v>2846</v>
      </c>
      <c r="C108" s="7">
        <v>1</v>
      </c>
      <c r="D108" s="7">
        <f t="shared" si="11"/>
        <v>1629</v>
      </c>
      <c r="E108" s="7">
        <v>1</v>
      </c>
      <c r="F108" s="7">
        <v>305</v>
      </c>
      <c r="G108" s="7">
        <v>305</v>
      </c>
      <c r="H108" s="7">
        <v>2</v>
      </c>
      <c r="I108" s="7">
        <v>55</v>
      </c>
      <c r="J108" s="7">
        <v>110</v>
      </c>
      <c r="K108" s="13">
        <v>1.5</v>
      </c>
      <c r="L108" s="13">
        <v>143</v>
      </c>
      <c r="M108" s="13">
        <f t="shared" si="7"/>
        <v>214.5</v>
      </c>
      <c r="N108" s="5">
        <v>3</v>
      </c>
      <c r="O108" s="5">
        <v>23.6</v>
      </c>
      <c r="P108" s="5">
        <v>70.8</v>
      </c>
      <c r="Q108" s="13">
        <v>1</v>
      </c>
      <c r="R108" s="13">
        <v>1150</v>
      </c>
      <c r="S108" s="13">
        <v>1150</v>
      </c>
      <c r="T108" s="5">
        <v>5</v>
      </c>
      <c r="U108" s="13">
        <v>29.1</v>
      </c>
      <c r="V108" s="13">
        <f t="shared" si="10"/>
        <v>145.5</v>
      </c>
      <c r="W108" s="5">
        <f t="shared" si="8"/>
        <v>3624.8</v>
      </c>
      <c r="X108" s="5">
        <v>1600</v>
      </c>
      <c r="Y108" s="5"/>
      <c r="Z108" s="5">
        <f t="shared" si="9"/>
        <v>2024.8000000000002</v>
      </c>
    </row>
    <row r="109" spans="1:26">
      <c r="A109" s="5" t="s">
        <v>2847</v>
      </c>
      <c r="B109" s="6" t="s">
        <v>1985</v>
      </c>
      <c r="C109" s="7">
        <v>1</v>
      </c>
      <c r="D109" s="7">
        <f t="shared" si="11"/>
        <v>1629</v>
      </c>
      <c r="E109" s="7">
        <v>1</v>
      </c>
      <c r="F109" s="7">
        <v>305</v>
      </c>
      <c r="G109" s="7">
        <v>305</v>
      </c>
      <c r="H109" s="7">
        <v>2</v>
      </c>
      <c r="I109" s="7">
        <v>55</v>
      </c>
      <c r="J109" s="7">
        <v>110</v>
      </c>
      <c r="K109" s="13">
        <v>1.6</v>
      </c>
      <c r="L109" s="13">
        <v>143</v>
      </c>
      <c r="M109" s="13">
        <f t="shared" si="7"/>
        <v>228.8</v>
      </c>
      <c r="N109" s="5">
        <v>3</v>
      </c>
      <c r="O109" s="5">
        <v>23.6</v>
      </c>
      <c r="P109" s="5">
        <v>70.8</v>
      </c>
      <c r="Q109" s="13">
        <v>1</v>
      </c>
      <c r="R109" s="13">
        <v>1150</v>
      </c>
      <c r="S109" s="13">
        <v>1150</v>
      </c>
      <c r="T109" s="5">
        <v>6</v>
      </c>
      <c r="U109" s="13">
        <v>29.1</v>
      </c>
      <c r="V109" s="13">
        <f t="shared" si="10"/>
        <v>174.60000000000002</v>
      </c>
      <c r="W109" s="5">
        <f t="shared" si="8"/>
        <v>3668.2000000000003</v>
      </c>
      <c r="X109" s="5">
        <v>1600</v>
      </c>
      <c r="Y109" s="5"/>
      <c r="Z109" s="5">
        <f t="shared" si="9"/>
        <v>2068.2000000000003</v>
      </c>
    </row>
    <row r="110" spans="1:26">
      <c r="A110" s="5" t="s">
        <v>2848</v>
      </c>
      <c r="B110" s="6" t="s">
        <v>2849</v>
      </c>
      <c r="C110" s="7">
        <v>1</v>
      </c>
      <c r="D110" s="7">
        <f t="shared" si="11"/>
        <v>1629</v>
      </c>
      <c r="E110" s="7">
        <v>1</v>
      </c>
      <c r="F110" s="7">
        <v>305</v>
      </c>
      <c r="G110" s="7">
        <v>305</v>
      </c>
      <c r="H110" s="7">
        <v>2</v>
      </c>
      <c r="I110" s="7">
        <v>55</v>
      </c>
      <c r="J110" s="7">
        <v>110</v>
      </c>
      <c r="K110" s="13">
        <v>1.5</v>
      </c>
      <c r="L110" s="13">
        <v>143</v>
      </c>
      <c r="M110" s="13">
        <f t="shared" si="7"/>
        <v>214.5</v>
      </c>
      <c r="N110" s="5">
        <v>3</v>
      </c>
      <c r="O110" s="5">
        <v>23.6</v>
      </c>
      <c r="P110" s="5">
        <v>70.8</v>
      </c>
      <c r="Q110" s="13">
        <v>1</v>
      </c>
      <c r="R110" s="13">
        <v>1150</v>
      </c>
      <c r="S110" s="13">
        <v>1150</v>
      </c>
      <c r="T110" s="5">
        <v>6</v>
      </c>
      <c r="U110" s="5">
        <v>29.1</v>
      </c>
      <c r="V110" s="13">
        <f t="shared" si="10"/>
        <v>174.60000000000002</v>
      </c>
      <c r="W110" s="5">
        <f t="shared" si="8"/>
        <v>3653.9</v>
      </c>
      <c r="X110" s="5">
        <v>1600</v>
      </c>
      <c r="Y110" s="5"/>
      <c r="Z110" s="5">
        <f t="shared" si="9"/>
        <v>2053.9</v>
      </c>
    </row>
    <row r="111" spans="1:26">
      <c r="A111" s="5" t="s">
        <v>2850</v>
      </c>
      <c r="B111" s="6" t="s">
        <v>2851</v>
      </c>
      <c r="C111" s="7">
        <v>1</v>
      </c>
      <c r="D111" s="7">
        <f t="shared" si="11"/>
        <v>1629</v>
      </c>
      <c r="E111" s="7">
        <v>1</v>
      </c>
      <c r="F111" s="7">
        <v>305</v>
      </c>
      <c r="G111" s="7">
        <v>305</v>
      </c>
      <c r="H111" s="7">
        <v>2</v>
      </c>
      <c r="I111" s="7">
        <v>55</v>
      </c>
      <c r="J111" s="7">
        <v>110</v>
      </c>
      <c r="K111" s="13">
        <v>1.5</v>
      </c>
      <c r="L111" s="13">
        <v>143</v>
      </c>
      <c r="M111" s="13">
        <f t="shared" si="7"/>
        <v>214.5</v>
      </c>
      <c r="N111" s="5">
        <v>3</v>
      </c>
      <c r="O111" s="5">
        <v>23.6</v>
      </c>
      <c r="P111" s="5">
        <v>70.8</v>
      </c>
      <c r="Q111" s="13">
        <v>1</v>
      </c>
      <c r="R111" s="13">
        <v>1150</v>
      </c>
      <c r="S111" s="13">
        <v>1150</v>
      </c>
      <c r="T111" s="5">
        <v>7</v>
      </c>
      <c r="U111" s="13">
        <v>29.1</v>
      </c>
      <c r="V111" s="13">
        <f t="shared" si="10"/>
        <v>203.70000000000002</v>
      </c>
      <c r="W111" s="5">
        <f t="shared" si="8"/>
        <v>3683</v>
      </c>
      <c r="X111" s="5">
        <v>1600</v>
      </c>
      <c r="Y111" s="5"/>
      <c r="Z111" s="5">
        <f t="shared" si="9"/>
        <v>2083</v>
      </c>
    </row>
    <row r="112" spans="1:26">
      <c r="A112" s="5" t="s">
        <v>2852</v>
      </c>
      <c r="B112" s="6" t="s">
        <v>2853</v>
      </c>
      <c r="C112" s="7">
        <v>1</v>
      </c>
      <c r="D112" s="7">
        <f t="shared" si="11"/>
        <v>1629</v>
      </c>
      <c r="E112" s="7">
        <v>1</v>
      </c>
      <c r="F112" s="7">
        <v>305</v>
      </c>
      <c r="G112" s="7">
        <v>305</v>
      </c>
      <c r="H112" s="7">
        <v>2</v>
      </c>
      <c r="I112" s="7">
        <v>55</v>
      </c>
      <c r="J112" s="7">
        <v>110</v>
      </c>
      <c r="K112" s="13">
        <v>1.6</v>
      </c>
      <c r="L112" s="13">
        <v>143</v>
      </c>
      <c r="M112" s="13">
        <f t="shared" si="7"/>
        <v>228.8</v>
      </c>
      <c r="N112" s="5">
        <v>3</v>
      </c>
      <c r="O112" s="5">
        <v>23.6</v>
      </c>
      <c r="P112" s="5">
        <v>70.8</v>
      </c>
      <c r="Q112" s="13">
        <v>1</v>
      </c>
      <c r="R112" s="13">
        <v>1150</v>
      </c>
      <c r="S112" s="13">
        <v>1150</v>
      </c>
      <c r="T112" s="5">
        <v>5</v>
      </c>
      <c r="U112" s="5">
        <v>29.1</v>
      </c>
      <c r="V112" s="13">
        <f t="shared" si="10"/>
        <v>145.5</v>
      </c>
      <c r="W112" s="5">
        <f t="shared" si="8"/>
        <v>3639.1000000000004</v>
      </c>
      <c r="X112" s="5">
        <v>1600</v>
      </c>
      <c r="Y112" s="5"/>
      <c r="Z112" s="5">
        <f t="shared" si="9"/>
        <v>2039.1000000000004</v>
      </c>
    </row>
    <row r="113" spans="1:26">
      <c r="A113" s="5" t="s">
        <v>2854</v>
      </c>
      <c r="B113" s="6" t="s">
        <v>2855</v>
      </c>
      <c r="C113" s="7">
        <v>1</v>
      </c>
      <c r="D113" s="7">
        <f t="shared" si="11"/>
        <v>1629</v>
      </c>
      <c r="E113" s="7">
        <v>1</v>
      </c>
      <c r="F113" s="7">
        <v>305</v>
      </c>
      <c r="G113" s="7">
        <v>305</v>
      </c>
      <c r="H113" s="7">
        <v>0</v>
      </c>
      <c r="I113" s="7">
        <v>0</v>
      </c>
      <c r="J113" s="7">
        <v>0</v>
      </c>
      <c r="K113" s="13">
        <v>1.5</v>
      </c>
      <c r="L113" s="13">
        <v>143</v>
      </c>
      <c r="M113" s="13">
        <f t="shared" si="7"/>
        <v>214.5</v>
      </c>
      <c r="N113" s="5">
        <v>3</v>
      </c>
      <c r="O113" s="5">
        <v>23.6</v>
      </c>
      <c r="P113" s="5">
        <v>70.8</v>
      </c>
      <c r="Q113" s="13">
        <v>1</v>
      </c>
      <c r="R113" s="13">
        <v>1150</v>
      </c>
      <c r="S113" s="13">
        <v>1150</v>
      </c>
      <c r="T113" s="5">
        <v>7</v>
      </c>
      <c r="U113" s="5">
        <v>29.1</v>
      </c>
      <c r="V113" s="13">
        <f t="shared" si="10"/>
        <v>203.70000000000002</v>
      </c>
      <c r="W113" s="5">
        <f t="shared" si="8"/>
        <v>3573</v>
      </c>
      <c r="X113" s="5">
        <v>1600</v>
      </c>
      <c r="Y113" s="5"/>
      <c r="Z113" s="5">
        <f t="shared" si="9"/>
        <v>1973</v>
      </c>
    </row>
    <row r="114" spans="1:26">
      <c r="A114" s="5" t="s">
        <v>2856</v>
      </c>
      <c r="B114" s="6" t="s">
        <v>2857</v>
      </c>
      <c r="C114" s="7">
        <v>0</v>
      </c>
      <c r="D114" s="7">
        <f t="shared" si="11"/>
        <v>0</v>
      </c>
      <c r="E114" s="7">
        <v>0.5</v>
      </c>
      <c r="F114" s="7">
        <v>305</v>
      </c>
      <c r="G114" s="7">
        <v>170</v>
      </c>
      <c r="H114" s="7">
        <v>2</v>
      </c>
      <c r="I114" s="7">
        <v>55</v>
      </c>
      <c r="J114" s="7">
        <v>110</v>
      </c>
      <c r="K114" s="13">
        <v>1.5</v>
      </c>
      <c r="L114" s="13">
        <v>143</v>
      </c>
      <c r="M114" s="13">
        <f t="shared" si="7"/>
        <v>214.5</v>
      </c>
      <c r="N114" s="5">
        <v>3</v>
      </c>
      <c r="O114" s="5">
        <v>23.6</v>
      </c>
      <c r="P114" s="5">
        <v>70.8</v>
      </c>
      <c r="Q114" s="13">
        <v>1</v>
      </c>
      <c r="R114" s="13">
        <v>1150</v>
      </c>
      <c r="S114" s="13">
        <v>1150</v>
      </c>
      <c r="T114" s="5">
        <v>4</v>
      </c>
      <c r="U114" s="13">
        <v>29.1</v>
      </c>
      <c r="V114" s="13">
        <f t="shared" si="10"/>
        <v>116.4</v>
      </c>
      <c r="W114" s="5">
        <f t="shared" si="8"/>
        <v>1831.7</v>
      </c>
      <c r="X114" s="5">
        <v>1600</v>
      </c>
      <c r="Y114" s="5"/>
      <c r="Z114" s="5">
        <f t="shared" si="9"/>
        <v>231.70000000000005</v>
      </c>
    </row>
    <row r="115" spans="1:26">
      <c r="A115" s="5" t="s">
        <v>2858</v>
      </c>
      <c r="B115" s="6" t="s">
        <v>2859</v>
      </c>
      <c r="C115" s="7">
        <v>1</v>
      </c>
      <c r="D115" s="7">
        <f t="shared" si="11"/>
        <v>1629</v>
      </c>
      <c r="E115" s="7">
        <v>1</v>
      </c>
      <c r="F115" s="7">
        <v>305</v>
      </c>
      <c r="G115" s="7">
        <v>305</v>
      </c>
      <c r="H115" s="7">
        <v>2</v>
      </c>
      <c r="I115" s="7">
        <v>55</v>
      </c>
      <c r="J115" s="7">
        <v>110</v>
      </c>
      <c r="K115" s="13">
        <v>1.5</v>
      </c>
      <c r="L115" s="13">
        <v>143</v>
      </c>
      <c r="M115" s="13">
        <f t="shared" si="7"/>
        <v>214.5</v>
      </c>
      <c r="N115" s="5">
        <v>3</v>
      </c>
      <c r="O115" s="5">
        <v>23.6</v>
      </c>
      <c r="P115" s="5">
        <v>70.8</v>
      </c>
      <c r="Q115" s="13">
        <v>1</v>
      </c>
      <c r="R115" s="13">
        <v>1150</v>
      </c>
      <c r="S115" s="13">
        <v>1150</v>
      </c>
      <c r="T115" s="5">
        <v>5</v>
      </c>
      <c r="U115" s="5">
        <v>29.1</v>
      </c>
      <c r="V115" s="13">
        <f t="shared" si="10"/>
        <v>145.5</v>
      </c>
      <c r="W115" s="5">
        <f t="shared" si="8"/>
        <v>3624.8</v>
      </c>
      <c r="X115" s="5">
        <v>1600</v>
      </c>
      <c r="Y115" s="5"/>
      <c r="Z115" s="5">
        <f t="shared" si="9"/>
        <v>2024.8000000000002</v>
      </c>
    </row>
    <row r="116" spans="1:26">
      <c r="A116" s="5" t="s">
        <v>2860</v>
      </c>
      <c r="B116" s="6" t="s">
        <v>2861</v>
      </c>
      <c r="C116" s="7">
        <v>1</v>
      </c>
      <c r="D116" s="7">
        <f t="shared" si="11"/>
        <v>1629</v>
      </c>
      <c r="E116" s="7">
        <v>1</v>
      </c>
      <c r="F116" s="7">
        <v>305</v>
      </c>
      <c r="G116" s="7">
        <v>305</v>
      </c>
      <c r="H116" s="7">
        <v>2</v>
      </c>
      <c r="I116" s="7">
        <v>55</v>
      </c>
      <c r="J116" s="7">
        <v>110</v>
      </c>
      <c r="K116" s="13">
        <v>1.5</v>
      </c>
      <c r="L116" s="13">
        <v>143</v>
      </c>
      <c r="M116" s="13">
        <f t="shared" si="7"/>
        <v>214.5</v>
      </c>
      <c r="N116" s="5">
        <v>3</v>
      </c>
      <c r="O116" s="5">
        <v>23.6</v>
      </c>
      <c r="P116" s="5">
        <v>70.8</v>
      </c>
      <c r="Q116" s="13">
        <v>1</v>
      </c>
      <c r="R116" s="13">
        <v>1150</v>
      </c>
      <c r="S116" s="13">
        <v>1150</v>
      </c>
      <c r="T116" s="5">
        <v>6</v>
      </c>
      <c r="U116" s="13">
        <v>29.1</v>
      </c>
      <c r="V116" s="13">
        <f t="shared" si="10"/>
        <v>174.60000000000002</v>
      </c>
      <c r="W116" s="5">
        <f t="shared" si="8"/>
        <v>3653.9</v>
      </c>
      <c r="X116" s="5">
        <v>1600</v>
      </c>
      <c r="Y116" s="5"/>
      <c r="Z116" s="5">
        <f t="shared" si="9"/>
        <v>2053.9</v>
      </c>
    </row>
    <row r="117" spans="1:26">
      <c r="A117" s="5" t="s">
        <v>2862</v>
      </c>
      <c r="B117" s="6" t="s">
        <v>2863</v>
      </c>
      <c r="C117" s="7">
        <v>1</v>
      </c>
      <c r="D117" s="7">
        <f t="shared" si="11"/>
        <v>1629</v>
      </c>
      <c r="E117" s="7">
        <v>1</v>
      </c>
      <c r="F117" s="7">
        <v>305</v>
      </c>
      <c r="G117" s="7">
        <v>305</v>
      </c>
      <c r="H117" s="7">
        <v>2</v>
      </c>
      <c r="I117" s="7">
        <v>55</v>
      </c>
      <c r="J117" s="7">
        <v>110</v>
      </c>
      <c r="K117" s="13">
        <v>1.5</v>
      </c>
      <c r="L117" s="13">
        <v>143</v>
      </c>
      <c r="M117" s="13">
        <f t="shared" si="7"/>
        <v>214.5</v>
      </c>
      <c r="N117" s="5">
        <v>3</v>
      </c>
      <c r="O117" s="5">
        <v>23.6</v>
      </c>
      <c r="P117" s="5">
        <v>70.8</v>
      </c>
      <c r="Q117" s="13">
        <v>1</v>
      </c>
      <c r="R117" s="13">
        <v>1150</v>
      </c>
      <c r="S117" s="13">
        <v>1150</v>
      </c>
      <c r="T117" s="5">
        <v>8</v>
      </c>
      <c r="U117" s="5">
        <v>29.1</v>
      </c>
      <c r="V117" s="13">
        <f t="shared" si="10"/>
        <v>232.8</v>
      </c>
      <c r="W117" s="5">
        <f t="shared" si="8"/>
        <v>3712.1000000000004</v>
      </c>
      <c r="X117" s="5">
        <v>1600</v>
      </c>
      <c r="Y117" s="5"/>
      <c r="Z117" s="5">
        <f t="shared" si="9"/>
        <v>2112.1000000000004</v>
      </c>
    </row>
    <row r="118" spans="1:26">
      <c r="A118" s="5" t="s">
        <v>2864</v>
      </c>
      <c r="B118" s="6" t="s">
        <v>2865</v>
      </c>
      <c r="C118" s="7">
        <v>0</v>
      </c>
      <c r="D118" s="7">
        <f t="shared" si="11"/>
        <v>0</v>
      </c>
      <c r="E118" s="7">
        <v>0</v>
      </c>
      <c r="F118" s="7">
        <v>305</v>
      </c>
      <c r="G118" s="7">
        <v>0</v>
      </c>
      <c r="H118" s="7">
        <v>0</v>
      </c>
      <c r="I118" s="7">
        <v>0</v>
      </c>
      <c r="J118" s="7">
        <v>0</v>
      </c>
      <c r="K118" s="15">
        <v>2</v>
      </c>
      <c r="L118" s="13">
        <v>143</v>
      </c>
      <c r="M118" s="15">
        <f t="shared" si="7"/>
        <v>286</v>
      </c>
      <c r="N118" s="5">
        <v>3</v>
      </c>
      <c r="O118" s="5">
        <v>23.6</v>
      </c>
      <c r="P118" s="5">
        <v>70.8</v>
      </c>
      <c r="Q118" s="15">
        <v>1</v>
      </c>
      <c r="R118" s="15">
        <v>1150</v>
      </c>
      <c r="S118" s="15">
        <v>1150</v>
      </c>
      <c r="T118" s="17">
        <v>5</v>
      </c>
      <c r="U118" s="17">
        <v>29.1</v>
      </c>
      <c r="V118" s="15">
        <f t="shared" si="10"/>
        <v>145.5</v>
      </c>
      <c r="W118" s="5">
        <f t="shared" si="8"/>
        <v>1652.3</v>
      </c>
      <c r="X118" s="5">
        <v>1600</v>
      </c>
      <c r="Y118" s="17"/>
      <c r="Z118" s="5">
        <f t="shared" si="9"/>
        <v>52.299999999999955</v>
      </c>
    </row>
    <row r="119" spans="1:26">
      <c r="A119" s="5" t="s">
        <v>2866</v>
      </c>
      <c r="B119" s="6" t="s">
        <v>2867</v>
      </c>
      <c r="C119" s="7">
        <v>0</v>
      </c>
      <c r="D119" s="7">
        <v>0</v>
      </c>
      <c r="E119" s="7">
        <v>0</v>
      </c>
      <c r="F119" s="7">
        <v>305</v>
      </c>
      <c r="G119" s="7">
        <v>0</v>
      </c>
      <c r="H119" s="7">
        <v>0</v>
      </c>
      <c r="I119" s="7">
        <v>0</v>
      </c>
      <c r="J119" s="7">
        <v>0</v>
      </c>
      <c r="K119" s="13">
        <v>1.5</v>
      </c>
      <c r="L119" s="13">
        <v>143</v>
      </c>
      <c r="M119" s="13">
        <f t="shared" si="7"/>
        <v>214.5</v>
      </c>
      <c r="N119" s="5">
        <v>3</v>
      </c>
      <c r="O119" s="5">
        <v>23.6</v>
      </c>
      <c r="P119" s="5">
        <v>70.8</v>
      </c>
      <c r="Q119" s="13">
        <v>1</v>
      </c>
      <c r="R119" s="13">
        <v>1150</v>
      </c>
      <c r="S119" s="13">
        <v>1150</v>
      </c>
      <c r="T119" s="5">
        <v>7</v>
      </c>
      <c r="U119" s="13">
        <v>29.1</v>
      </c>
      <c r="V119" s="13">
        <f t="shared" si="10"/>
        <v>203.70000000000002</v>
      </c>
      <c r="W119" s="5">
        <f t="shared" si="8"/>
        <v>1639</v>
      </c>
      <c r="X119" s="5">
        <v>1600</v>
      </c>
      <c r="Y119" s="5"/>
      <c r="Z119" s="5">
        <f t="shared" si="9"/>
        <v>39</v>
      </c>
    </row>
    <row r="120" spans="1:26">
      <c r="A120" s="5" t="s">
        <v>2868</v>
      </c>
      <c r="B120" s="6" t="s">
        <v>2869</v>
      </c>
      <c r="C120" s="7">
        <v>0</v>
      </c>
      <c r="D120" s="7">
        <f t="shared" ref="D120:D132" si="12">C120*1629</f>
        <v>0</v>
      </c>
      <c r="E120" s="7">
        <v>0.5</v>
      </c>
      <c r="F120" s="7">
        <v>305</v>
      </c>
      <c r="G120" s="7">
        <v>170</v>
      </c>
      <c r="H120" s="7">
        <v>2</v>
      </c>
      <c r="I120" s="7">
        <v>55</v>
      </c>
      <c r="J120" s="7">
        <v>110</v>
      </c>
      <c r="K120" s="13">
        <v>1.5</v>
      </c>
      <c r="L120" s="13">
        <v>143</v>
      </c>
      <c r="M120" s="13">
        <f t="shared" si="7"/>
        <v>214.5</v>
      </c>
      <c r="N120" s="5">
        <v>3</v>
      </c>
      <c r="O120" s="5">
        <v>23.6</v>
      </c>
      <c r="P120" s="5">
        <v>70.8</v>
      </c>
      <c r="Q120" s="13">
        <v>1</v>
      </c>
      <c r="R120" s="13">
        <v>1150</v>
      </c>
      <c r="S120" s="13">
        <v>1150</v>
      </c>
      <c r="T120" s="5">
        <v>7</v>
      </c>
      <c r="U120" s="5">
        <v>29.1</v>
      </c>
      <c r="V120" s="13">
        <f t="shared" si="10"/>
        <v>203.70000000000002</v>
      </c>
      <c r="W120" s="5">
        <f t="shared" si="8"/>
        <v>1919</v>
      </c>
      <c r="X120" s="5">
        <v>1600</v>
      </c>
      <c r="Y120" s="5"/>
      <c r="Z120" s="5">
        <f t="shared" si="9"/>
        <v>319</v>
      </c>
    </row>
    <row r="121" spans="1:26">
      <c r="A121" s="5" t="s">
        <v>2870</v>
      </c>
      <c r="B121" s="6" t="s">
        <v>2871</v>
      </c>
      <c r="C121" s="7">
        <v>0</v>
      </c>
      <c r="D121" s="7">
        <f t="shared" si="12"/>
        <v>0</v>
      </c>
      <c r="E121" s="7">
        <v>0.5</v>
      </c>
      <c r="F121" s="7">
        <v>305</v>
      </c>
      <c r="G121" s="7">
        <v>170</v>
      </c>
      <c r="H121" s="7">
        <v>0</v>
      </c>
      <c r="I121" s="7">
        <v>0</v>
      </c>
      <c r="J121" s="7">
        <v>0</v>
      </c>
      <c r="K121" s="13">
        <v>1.5</v>
      </c>
      <c r="L121" s="13">
        <v>143</v>
      </c>
      <c r="M121" s="13">
        <f t="shared" si="7"/>
        <v>214.5</v>
      </c>
      <c r="N121" s="5">
        <v>3</v>
      </c>
      <c r="O121" s="5">
        <v>23.6</v>
      </c>
      <c r="P121" s="5">
        <v>70.8</v>
      </c>
      <c r="Q121" s="13">
        <v>1</v>
      </c>
      <c r="R121" s="13">
        <v>1150</v>
      </c>
      <c r="S121" s="13">
        <v>1150</v>
      </c>
      <c r="T121" s="5">
        <v>6</v>
      </c>
      <c r="U121" s="13">
        <v>29.1</v>
      </c>
      <c r="V121" s="13">
        <f t="shared" si="10"/>
        <v>174.60000000000002</v>
      </c>
      <c r="W121" s="5">
        <f t="shared" si="8"/>
        <v>1779.9</v>
      </c>
      <c r="X121" s="5">
        <v>1600</v>
      </c>
      <c r="Y121" s="5"/>
      <c r="Z121" s="5">
        <f t="shared" si="9"/>
        <v>179.90000000000009</v>
      </c>
    </row>
    <row r="122" spans="1:26">
      <c r="A122" s="5" t="s">
        <v>2872</v>
      </c>
      <c r="B122" s="6" t="s">
        <v>2873</v>
      </c>
      <c r="C122" s="7">
        <v>1</v>
      </c>
      <c r="D122" s="7">
        <f t="shared" si="12"/>
        <v>1629</v>
      </c>
      <c r="E122" s="7">
        <v>1</v>
      </c>
      <c r="F122" s="7">
        <v>305</v>
      </c>
      <c r="G122" s="7">
        <v>305</v>
      </c>
      <c r="H122" s="7">
        <v>2</v>
      </c>
      <c r="I122" s="7">
        <v>55</v>
      </c>
      <c r="J122" s="7">
        <v>110</v>
      </c>
      <c r="K122" s="13">
        <v>1.5</v>
      </c>
      <c r="L122" s="13">
        <v>143</v>
      </c>
      <c r="M122" s="13">
        <f t="shared" si="7"/>
        <v>214.5</v>
      </c>
      <c r="N122" s="5">
        <v>3</v>
      </c>
      <c r="O122" s="5">
        <v>23.6</v>
      </c>
      <c r="P122" s="5">
        <v>70.8</v>
      </c>
      <c r="Q122" s="13">
        <v>1</v>
      </c>
      <c r="R122" s="13">
        <v>1150</v>
      </c>
      <c r="S122" s="13">
        <v>1150</v>
      </c>
      <c r="T122" s="5">
        <v>6</v>
      </c>
      <c r="U122" s="5">
        <v>29.1</v>
      </c>
      <c r="V122" s="13">
        <f t="shared" si="10"/>
        <v>174.60000000000002</v>
      </c>
      <c r="W122" s="5">
        <f t="shared" si="8"/>
        <v>3653.9</v>
      </c>
      <c r="X122" s="5">
        <v>1600</v>
      </c>
      <c r="Y122" s="5"/>
      <c r="Z122" s="5">
        <f t="shared" si="9"/>
        <v>2053.9</v>
      </c>
    </row>
    <row r="123" spans="1:26">
      <c r="A123" s="5" t="s">
        <v>2874</v>
      </c>
      <c r="B123" s="6" t="s">
        <v>2875</v>
      </c>
      <c r="C123" s="7">
        <v>1</v>
      </c>
      <c r="D123" s="7">
        <f t="shared" si="12"/>
        <v>1629</v>
      </c>
      <c r="E123" s="7">
        <v>1</v>
      </c>
      <c r="F123" s="7">
        <v>305</v>
      </c>
      <c r="G123" s="7">
        <v>305</v>
      </c>
      <c r="H123" s="7">
        <v>2</v>
      </c>
      <c r="I123" s="7">
        <v>55</v>
      </c>
      <c r="J123" s="7">
        <v>110</v>
      </c>
      <c r="K123" s="13">
        <v>1.5</v>
      </c>
      <c r="L123" s="13">
        <v>143</v>
      </c>
      <c r="M123" s="13">
        <f t="shared" si="7"/>
        <v>214.5</v>
      </c>
      <c r="N123" s="5">
        <v>3</v>
      </c>
      <c r="O123" s="5">
        <v>23.6</v>
      </c>
      <c r="P123" s="5">
        <v>70.8</v>
      </c>
      <c r="Q123" s="13">
        <v>1</v>
      </c>
      <c r="R123" s="13">
        <v>1150</v>
      </c>
      <c r="S123" s="13">
        <v>1150</v>
      </c>
      <c r="T123" s="13">
        <v>6</v>
      </c>
      <c r="U123" s="5">
        <v>29.1</v>
      </c>
      <c r="V123" s="13">
        <f t="shared" si="10"/>
        <v>174.60000000000002</v>
      </c>
      <c r="W123" s="5">
        <f t="shared" si="8"/>
        <v>3653.9</v>
      </c>
      <c r="X123" s="5">
        <v>1600</v>
      </c>
      <c r="Y123" s="5"/>
      <c r="Z123" s="5">
        <f t="shared" si="9"/>
        <v>2053.9</v>
      </c>
    </row>
    <row r="124" spans="1:26">
      <c r="A124" s="5" t="s">
        <v>2876</v>
      </c>
      <c r="B124" s="6" t="s">
        <v>1225</v>
      </c>
      <c r="C124" s="7">
        <v>1</v>
      </c>
      <c r="D124" s="7">
        <f t="shared" si="12"/>
        <v>1629</v>
      </c>
      <c r="E124" s="7">
        <v>1</v>
      </c>
      <c r="F124" s="7">
        <v>305</v>
      </c>
      <c r="G124" s="7">
        <v>305</v>
      </c>
      <c r="H124" s="7">
        <v>2</v>
      </c>
      <c r="I124" s="7">
        <v>55</v>
      </c>
      <c r="J124" s="7">
        <v>110</v>
      </c>
      <c r="K124" s="13">
        <v>1.5</v>
      </c>
      <c r="L124" s="13">
        <v>143</v>
      </c>
      <c r="M124" s="13">
        <f t="shared" si="7"/>
        <v>214.5</v>
      </c>
      <c r="N124" s="5">
        <v>3</v>
      </c>
      <c r="O124" s="5">
        <v>23.6</v>
      </c>
      <c r="P124" s="5">
        <v>70.8</v>
      </c>
      <c r="Q124" s="13">
        <v>1</v>
      </c>
      <c r="R124" s="13">
        <v>1150</v>
      </c>
      <c r="S124" s="13">
        <v>1150</v>
      </c>
      <c r="T124" s="5">
        <v>8</v>
      </c>
      <c r="U124" s="13">
        <v>29.1</v>
      </c>
      <c r="V124" s="13">
        <f t="shared" si="10"/>
        <v>232.8</v>
      </c>
      <c r="W124" s="5">
        <f t="shared" si="8"/>
        <v>3712.1000000000004</v>
      </c>
      <c r="X124" s="5">
        <v>1600</v>
      </c>
      <c r="Y124" s="5"/>
      <c r="Z124" s="5">
        <f t="shared" si="9"/>
        <v>2112.1000000000004</v>
      </c>
    </row>
    <row r="125" spans="1:26">
      <c r="A125" s="5" t="s">
        <v>2877</v>
      </c>
      <c r="B125" s="6" t="s">
        <v>2464</v>
      </c>
      <c r="C125" s="7">
        <v>1</v>
      </c>
      <c r="D125" s="7">
        <f t="shared" si="12"/>
        <v>1629</v>
      </c>
      <c r="E125" s="7">
        <v>1</v>
      </c>
      <c r="F125" s="7">
        <v>305</v>
      </c>
      <c r="G125" s="7">
        <v>305</v>
      </c>
      <c r="H125" s="7">
        <v>2</v>
      </c>
      <c r="I125" s="7">
        <v>55</v>
      </c>
      <c r="J125" s="7">
        <v>110</v>
      </c>
      <c r="K125" s="13">
        <v>1.5</v>
      </c>
      <c r="L125" s="13">
        <v>143</v>
      </c>
      <c r="M125" s="13">
        <f t="shared" si="7"/>
        <v>214.5</v>
      </c>
      <c r="N125" s="5">
        <v>3</v>
      </c>
      <c r="O125" s="5">
        <v>23.6</v>
      </c>
      <c r="P125" s="5">
        <v>70.8</v>
      </c>
      <c r="Q125" s="13">
        <v>1</v>
      </c>
      <c r="R125" s="13">
        <v>1150</v>
      </c>
      <c r="S125" s="13">
        <v>1150</v>
      </c>
      <c r="T125" s="5">
        <v>7</v>
      </c>
      <c r="U125" s="5">
        <v>29.1</v>
      </c>
      <c r="V125" s="13">
        <f t="shared" si="10"/>
        <v>203.70000000000002</v>
      </c>
      <c r="W125" s="5">
        <f t="shared" si="8"/>
        <v>3683</v>
      </c>
      <c r="X125" s="5">
        <v>1600</v>
      </c>
      <c r="Y125" s="5"/>
      <c r="Z125" s="5">
        <f t="shared" si="9"/>
        <v>2083</v>
      </c>
    </row>
    <row r="126" spans="1:26">
      <c r="A126" s="5" t="s">
        <v>2878</v>
      </c>
      <c r="B126" s="6" t="s">
        <v>2879</v>
      </c>
      <c r="C126" s="7">
        <v>0</v>
      </c>
      <c r="D126" s="7">
        <f t="shared" si="12"/>
        <v>0</v>
      </c>
      <c r="E126" s="7">
        <v>0.5</v>
      </c>
      <c r="F126" s="7">
        <v>305</v>
      </c>
      <c r="G126" s="7">
        <v>170</v>
      </c>
      <c r="H126" s="7">
        <v>0</v>
      </c>
      <c r="I126" s="7">
        <v>0</v>
      </c>
      <c r="J126" s="7">
        <v>0</v>
      </c>
      <c r="K126" s="13">
        <v>1.5</v>
      </c>
      <c r="L126" s="13">
        <v>143</v>
      </c>
      <c r="M126" s="13">
        <f t="shared" si="7"/>
        <v>214.5</v>
      </c>
      <c r="N126" s="5">
        <v>3</v>
      </c>
      <c r="O126" s="5">
        <v>23.6</v>
      </c>
      <c r="P126" s="5">
        <v>70.8</v>
      </c>
      <c r="Q126" s="13">
        <v>1</v>
      </c>
      <c r="R126" s="13">
        <v>1150</v>
      </c>
      <c r="S126" s="13">
        <v>1150</v>
      </c>
      <c r="T126" s="5">
        <v>5</v>
      </c>
      <c r="U126" s="13">
        <v>29.1</v>
      </c>
      <c r="V126" s="13">
        <f t="shared" si="10"/>
        <v>145.5</v>
      </c>
      <c r="W126" s="5">
        <f t="shared" si="8"/>
        <v>1750.8</v>
      </c>
      <c r="X126" s="5">
        <v>1600</v>
      </c>
      <c r="Y126" s="5"/>
      <c r="Z126" s="5">
        <f t="shared" si="9"/>
        <v>150.79999999999995</v>
      </c>
    </row>
    <row r="127" spans="1:26">
      <c r="A127" s="5" t="s">
        <v>2880</v>
      </c>
      <c r="B127" s="6" t="s">
        <v>1434</v>
      </c>
      <c r="C127" s="7">
        <v>1</v>
      </c>
      <c r="D127" s="7">
        <f t="shared" si="12"/>
        <v>1629</v>
      </c>
      <c r="E127" s="7">
        <v>1</v>
      </c>
      <c r="F127" s="7">
        <v>305</v>
      </c>
      <c r="G127" s="7">
        <v>305</v>
      </c>
      <c r="H127" s="7">
        <v>2</v>
      </c>
      <c r="I127" s="7">
        <v>55</v>
      </c>
      <c r="J127" s="7">
        <v>110</v>
      </c>
      <c r="K127" s="13">
        <v>1.5</v>
      </c>
      <c r="L127" s="13">
        <v>143</v>
      </c>
      <c r="M127" s="13">
        <f t="shared" si="7"/>
        <v>214.5</v>
      </c>
      <c r="N127" s="5">
        <v>3</v>
      </c>
      <c r="O127" s="5">
        <v>23.6</v>
      </c>
      <c r="P127" s="5">
        <v>70.8</v>
      </c>
      <c r="Q127" s="13">
        <v>1</v>
      </c>
      <c r="R127" s="13">
        <v>1150</v>
      </c>
      <c r="S127" s="13">
        <v>1150</v>
      </c>
      <c r="T127" s="5">
        <v>7</v>
      </c>
      <c r="U127" s="5">
        <v>29.1</v>
      </c>
      <c r="V127" s="13">
        <f t="shared" si="10"/>
        <v>203.70000000000002</v>
      </c>
      <c r="W127" s="5">
        <f t="shared" si="8"/>
        <v>3683</v>
      </c>
      <c r="X127" s="5">
        <v>1600</v>
      </c>
      <c r="Y127" s="5"/>
      <c r="Z127" s="5">
        <f t="shared" si="9"/>
        <v>2083</v>
      </c>
    </row>
    <row r="128" spans="1:26">
      <c r="A128" s="5" t="s">
        <v>2881</v>
      </c>
      <c r="B128" s="6" t="s">
        <v>1979</v>
      </c>
      <c r="C128" s="7">
        <v>0</v>
      </c>
      <c r="D128" s="7">
        <f t="shared" si="12"/>
        <v>0</v>
      </c>
      <c r="E128" s="7">
        <v>0.5</v>
      </c>
      <c r="F128" s="7">
        <v>305</v>
      </c>
      <c r="G128" s="7">
        <v>170</v>
      </c>
      <c r="H128" s="7">
        <v>0</v>
      </c>
      <c r="I128" s="7">
        <v>0</v>
      </c>
      <c r="J128" s="7">
        <v>0</v>
      </c>
      <c r="K128" s="13">
        <v>1.6</v>
      </c>
      <c r="L128" s="13">
        <v>143</v>
      </c>
      <c r="M128" s="13">
        <f t="shared" si="7"/>
        <v>228.8</v>
      </c>
      <c r="N128" s="5">
        <v>3</v>
      </c>
      <c r="O128" s="5">
        <v>23.6</v>
      </c>
      <c r="P128" s="5">
        <v>70.8</v>
      </c>
      <c r="Q128" s="13">
        <v>1</v>
      </c>
      <c r="R128" s="13">
        <v>1150</v>
      </c>
      <c r="S128" s="13">
        <v>1150</v>
      </c>
      <c r="T128" s="5">
        <v>4</v>
      </c>
      <c r="U128" s="13">
        <v>29.1</v>
      </c>
      <c r="V128" s="13">
        <f t="shared" si="10"/>
        <v>116.4</v>
      </c>
      <c r="W128" s="5">
        <f t="shared" si="8"/>
        <v>1736</v>
      </c>
      <c r="X128" s="5">
        <v>1600</v>
      </c>
      <c r="Y128" s="5"/>
      <c r="Z128" s="5">
        <f t="shared" si="9"/>
        <v>136</v>
      </c>
    </row>
    <row r="129" spans="1:26">
      <c r="A129" s="5" t="s">
        <v>2882</v>
      </c>
      <c r="B129" s="6" t="s">
        <v>2883</v>
      </c>
      <c r="C129" s="7">
        <v>1</v>
      </c>
      <c r="D129" s="7">
        <f t="shared" si="12"/>
        <v>1629</v>
      </c>
      <c r="E129" s="7">
        <v>1</v>
      </c>
      <c r="F129" s="7">
        <v>305</v>
      </c>
      <c r="G129" s="7">
        <v>305</v>
      </c>
      <c r="H129" s="7">
        <v>2</v>
      </c>
      <c r="I129" s="7">
        <v>55</v>
      </c>
      <c r="J129" s="7">
        <v>110</v>
      </c>
      <c r="K129" s="13">
        <v>1.8</v>
      </c>
      <c r="L129" s="13">
        <v>143</v>
      </c>
      <c r="M129" s="13">
        <f t="shared" si="7"/>
        <v>257.40000000000003</v>
      </c>
      <c r="N129" s="5">
        <v>3</v>
      </c>
      <c r="O129" s="5">
        <v>23.6</v>
      </c>
      <c r="P129" s="5">
        <v>70.8</v>
      </c>
      <c r="Q129" s="13">
        <v>1</v>
      </c>
      <c r="R129" s="13">
        <v>1150</v>
      </c>
      <c r="S129" s="13">
        <v>1150</v>
      </c>
      <c r="T129" s="5">
        <v>7</v>
      </c>
      <c r="U129" s="5">
        <v>29.1</v>
      </c>
      <c r="V129" s="13">
        <f t="shared" si="10"/>
        <v>203.70000000000002</v>
      </c>
      <c r="W129" s="5">
        <f t="shared" si="8"/>
        <v>3725.9</v>
      </c>
      <c r="X129" s="5">
        <v>1600</v>
      </c>
      <c r="Y129" s="5"/>
      <c r="Z129" s="5">
        <f t="shared" si="9"/>
        <v>2125.9</v>
      </c>
    </row>
    <row r="130" spans="1:26">
      <c r="A130" s="5" t="s">
        <v>2884</v>
      </c>
      <c r="B130" s="6" t="s">
        <v>2885</v>
      </c>
      <c r="C130" s="7">
        <v>1</v>
      </c>
      <c r="D130" s="7">
        <f t="shared" si="12"/>
        <v>1629</v>
      </c>
      <c r="E130" s="7">
        <v>1</v>
      </c>
      <c r="F130" s="7">
        <v>305</v>
      </c>
      <c r="G130" s="7">
        <v>305</v>
      </c>
      <c r="H130" s="7">
        <v>2</v>
      </c>
      <c r="I130" s="7">
        <v>55</v>
      </c>
      <c r="J130" s="7">
        <v>110</v>
      </c>
      <c r="K130" s="13">
        <v>1.8</v>
      </c>
      <c r="L130" s="13">
        <v>143</v>
      </c>
      <c r="M130" s="13">
        <f t="shared" si="7"/>
        <v>257.40000000000003</v>
      </c>
      <c r="N130" s="5">
        <v>3</v>
      </c>
      <c r="O130" s="5">
        <v>23.6</v>
      </c>
      <c r="P130" s="5">
        <v>70.8</v>
      </c>
      <c r="Q130" s="13">
        <v>1</v>
      </c>
      <c r="R130" s="13">
        <v>1150</v>
      </c>
      <c r="S130" s="13">
        <v>1150</v>
      </c>
      <c r="T130" s="5">
        <v>6</v>
      </c>
      <c r="U130" s="5">
        <v>29.1</v>
      </c>
      <c r="V130" s="13">
        <f t="shared" si="10"/>
        <v>174.60000000000002</v>
      </c>
      <c r="W130" s="5">
        <f t="shared" si="8"/>
        <v>3696.8</v>
      </c>
      <c r="X130" s="5">
        <v>1600</v>
      </c>
      <c r="Y130" s="5"/>
      <c r="Z130" s="5">
        <f t="shared" si="9"/>
        <v>2096.8000000000002</v>
      </c>
    </row>
    <row r="131" spans="1:26">
      <c r="A131" s="5" t="s">
        <v>2886</v>
      </c>
      <c r="B131" s="6" t="s">
        <v>2887</v>
      </c>
      <c r="C131" s="7">
        <v>1</v>
      </c>
      <c r="D131" s="7">
        <f t="shared" si="12"/>
        <v>1629</v>
      </c>
      <c r="E131" s="7">
        <v>1</v>
      </c>
      <c r="F131" s="7">
        <v>305</v>
      </c>
      <c r="G131" s="7">
        <v>305</v>
      </c>
      <c r="H131" s="7">
        <v>2</v>
      </c>
      <c r="I131" s="7">
        <v>55</v>
      </c>
      <c r="J131" s="7">
        <v>110</v>
      </c>
      <c r="K131" s="13">
        <v>1.8</v>
      </c>
      <c r="L131" s="13">
        <v>143</v>
      </c>
      <c r="M131" s="13">
        <f t="shared" si="7"/>
        <v>257.40000000000003</v>
      </c>
      <c r="N131" s="5">
        <v>3</v>
      </c>
      <c r="O131" s="5">
        <v>23.6</v>
      </c>
      <c r="P131" s="5">
        <v>70.8</v>
      </c>
      <c r="Q131" s="13">
        <v>1</v>
      </c>
      <c r="R131" s="13">
        <v>1150</v>
      </c>
      <c r="S131" s="13">
        <v>1150</v>
      </c>
      <c r="T131" s="5">
        <v>7</v>
      </c>
      <c r="U131" s="13">
        <v>29.1</v>
      </c>
      <c r="V131" s="13">
        <f t="shared" si="10"/>
        <v>203.70000000000002</v>
      </c>
      <c r="W131" s="5">
        <f t="shared" si="8"/>
        <v>3725.9</v>
      </c>
      <c r="X131" s="5">
        <v>1600</v>
      </c>
      <c r="Y131" s="5"/>
      <c r="Z131" s="5">
        <f t="shared" si="9"/>
        <v>2125.9</v>
      </c>
    </row>
    <row r="132" spans="1:26">
      <c r="A132" s="5" t="s">
        <v>2888</v>
      </c>
      <c r="B132" s="6" t="s">
        <v>2889</v>
      </c>
      <c r="C132" s="7">
        <v>0</v>
      </c>
      <c r="D132" s="7">
        <f t="shared" si="12"/>
        <v>0</v>
      </c>
      <c r="E132" s="7">
        <v>0.5</v>
      </c>
      <c r="F132" s="7">
        <v>305</v>
      </c>
      <c r="G132" s="7">
        <v>170</v>
      </c>
      <c r="H132" s="7">
        <v>0</v>
      </c>
      <c r="I132" s="7">
        <v>0</v>
      </c>
      <c r="J132" s="7">
        <v>0</v>
      </c>
      <c r="K132" s="13">
        <v>1.5</v>
      </c>
      <c r="L132" s="13">
        <v>143</v>
      </c>
      <c r="M132" s="13">
        <f t="shared" si="7"/>
        <v>214.5</v>
      </c>
      <c r="N132" s="5">
        <v>3</v>
      </c>
      <c r="O132" s="5">
        <v>23.6</v>
      </c>
      <c r="P132" s="5">
        <v>70.8</v>
      </c>
      <c r="Q132" s="13">
        <v>1</v>
      </c>
      <c r="R132" s="13">
        <v>1150</v>
      </c>
      <c r="S132" s="13">
        <v>1150</v>
      </c>
      <c r="T132" s="5">
        <v>6</v>
      </c>
      <c r="U132" s="5">
        <v>29.1</v>
      </c>
      <c r="V132" s="13">
        <f t="shared" si="10"/>
        <v>174.60000000000002</v>
      </c>
      <c r="W132" s="5">
        <f t="shared" si="8"/>
        <v>1779.9</v>
      </c>
      <c r="X132" s="5">
        <v>1600</v>
      </c>
      <c r="Y132" s="5"/>
      <c r="Z132" s="5">
        <f t="shared" si="9"/>
        <v>179.90000000000009</v>
      </c>
    </row>
    <row r="133" spans="1:26">
      <c r="A133" s="5" t="s">
        <v>2890</v>
      </c>
      <c r="B133" s="6" t="s">
        <v>1247</v>
      </c>
      <c r="C133" s="7">
        <v>0</v>
      </c>
      <c r="D133" s="7">
        <v>0</v>
      </c>
      <c r="E133" s="7">
        <v>0</v>
      </c>
      <c r="F133" s="7">
        <v>305</v>
      </c>
      <c r="G133" s="7">
        <v>0</v>
      </c>
      <c r="H133" s="7">
        <v>0</v>
      </c>
      <c r="I133" s="7">
        <v>0</v>
      </c>
      <c r="J133" s="7">
        <v>0</v>
      </c>
      <c r="K133" s="13">
        <v>1.6</v>
      </c>
      <c r="L133" s="13">
        <v>143</v>
      </c>
      <c r="M133" s="13">
        <f t="shared" ref="M133:M196" si="13">L133*K133</f>
        <v>228.8</v>
      </c>
      <c r="N133" s="5">
        <v>3</v>
      </c>
      <c r="O133" s="5">
        <v>23.6</v>
      </c>
      <c r="P133" s="5">
        <v>70.8</v>
      </c>
      <c r="Q133" s="13">
        <v>1</v>
      </c>
      <c r="R133" s="13">
        <v>1150</v>
      </c>
      <c r="S133" s="13">
        <v>1150</v>
      </c>
      <c r="T133" s="5">
        <v>6</v>
      </c>
      <c r="U133" s="13">
        <v>29.1</v>
      </c>
      <c r="V133" s="13">
        <f t="shared" si="10"/>
        <v>174.60000000000002</v>
      </c>
      <c r="W133" s="5">
        <f t="shared" si="8"/>
        <v>1624.1999999999998</v>
      </c>
      <c r="X133" s="5">
        <v>1600</v>
      </c>
      <c r="Y133" s="5"/>
      <c r="Z133" s="5">
        <f t="shared" si="9"/>
        <v>24.199999999999818</v>
      </c>
    </row>
    <row r="134" spans="1:26">
      <c r="A134" s="5" t="s">
        <v>2891</v>
      </c>
      <c r="B134" s="6" t="s">
        <v>2892</v>
      </c>
      <c r="C134" s="7">
        <v>1</v>
      </c>
      <c r="D134" s="7">
        <f t="shared" ref="D134:D136" si="14">C134*1629</f>
        <v>1629</v>
      </c>
      <c r="E134" s="7">
        <v>1</v>
      </c>
      <c r="F134" s="7">
        <v>305</v>
      </c>
      <c r="G134" s="7">
        <v>305</v>
      </c>
      <c r="H134" s="7">
        <v>2</v>
      </c>
      <c r="I134" s="7">
        <v>55</v>
      </c>
      <c r="J134" s="7">
        <v>110</v>
      </c>
      <c r="K134" s="13">
        <v>1.5</v>
      </c>
      <c r="L134" s="13">
        <v>143</v>
      </c>
      <c r="M134" s="13">
        <f t="shared" si="13"/>
        <v>214.5</v>
      </c>
      <c r="N134" s="5">
        <v>3</v>
      </c>
      <c r="O134" s="5">
        <v>23.6</v>
      </c>
      <c r="P134" s="5">
        <v>70.8</v>
      </c>
      <c r="Q134" s="13">
        <v>1</v>
      </c>
      <c r="R134" s="13">
        <v>1150</v>
      </c>
      <c r="S134" s="13">
        <v>1150</v>
      </c>
      <c r="T134" s="5">
        <v>6</v>
      </c>
      <c r="U134" s="5">
        <v>29.1</v>
      </c>
      <c r="V134" s="13">
        <f t="shared" si="10"/>
        <v>174.60000000000002</v>
      </c>
      <c r="W134" s="5">
        <f t="shared" ref="W134:W197" si="15">D134+G134+J134+M134+P134+S134+V134</f>
        <v>3653.9</v>
      </c>
      <c r="X134" s="5">
        <v>1600</v>
      </c>
      <c r="Y134" s="5"/>
      <c r="Z134" s="5">
        <f t="shared" ref="Z134:Z197" si="16">W134-X134</f>
        <v>2053.9</v>
      </c>
    </row>
    <row r="135" spans="1:26">
      <c r="A135" s="5" t="s">
        <v>2893</v>
      </c>
      <c r="B135" s="6" t="s">
        <v>753</v>
      </c>
      <c r="C135" s="7">
        <v>1</v>
      </c>
      <c r="D135" s="7">
        <f t="shared" si="14"/>
        <v>1629</v>
      </c>
      <c r="E135" s="7">
        <v>1</v>
      </c>
      <c r="F135" s="7">
        <v>305</v>
      </c>
      <c r="G135" s="7">
        <v>305</v>
      </c>
      <c r="H135" s="7">
        <v>2</v>
      </c>
      <c r="I135" s="7">
        <v>55</v>
      </c>
      <c r="J135" s="7">
        <v>110</v>
      </c>
      <c r="K135" s="13">
        <v>1.5</v>
      </c>
      <c r="L135" s="13">
        <v>143</v>
      </c>
      <c r="M135" s="13">
        <f t="shared" si="13"/>
        <v>214.5</v>
      </c>
      <c r="N135" s="5">
        <v>3</v>
      </c>
      <c r="O135" s="5">
        <v>23.6</v>
      </c>
      <c r="P135" s="5">
        <v>70.8</v>
      </c>
      <c r="Q135" s="13">
        <v>1</v>
      </c>
      <c r="R135" s="13">
        <v>1150</v>
      </c>
      <c r="S135" s="13">
        <v>1150</v>
      </c>
      <c r="T135" s="5">
        <v>6</v>
      </c>
      <c r="U135" s="13">
        <v>29.1</v>
      </c>
      <c r="V135" s="13">
        <f t="shared" si="10"/>
        <v>174.60000000000002</v>
      </c>
      <c r="W135" s="5">
        <f t="shared" si="15"/>
        <v>3653.9</v>
      </c>
      <c r="X135" s="5">
        <v>1600</v>
      </c>
      <c r="Y135" s="5"/>
      <c r="Z135" s="5">
        <f t="shared" si="16"/>
        <v>2053.9</v>
      </c>
    </row>
    <row r="136" spans="1:26">
      <c r="A136" s="5" t="s">
        <v>2894</v>
      </c>
      <c r="B136" s="6" t="s">
        <v>2895</v>
      </c>
      <c r="C136" s="7">
        <v>0</v>
      </c>
      <c r="D136" s="7">
        <f t="shared" si="14"/>
        <v>0</v>
      </c>
      <c r="E136" s="7">
        <v>0.5</v>
      </c>
      <c r="F136" s="7">
        <v>305</v>
      </c>
      <c r="G136" s="7">
        <v>170</v>
      </c>
      <c r="H136" s="7">
        <v>2</v>
      </c>
      <c r="I136" s="7">
        <v>55</v>
      </c>
      <c r="J136" s="7">
        <v>110</v>
      </c>
      <c r="K136" s="13">
        <v>1.5</v>
      </c>
      <c r="L136" s="13">
        <v>143</v>
      </c>
      <c r="M136" s="13">
        <f t="shared" si="13"/>
        <v>214.5</v>
      </c>
      <c r="N136" s="5">
        <v>3</v>
      </c>
      <c r="O136" s="5">
        <v>23.6</v>
      </c>
      <c r="P136" s="5">
        <v>70.8</v>
      </c>
      <c r="Q136" s="13">
        <v>1</v>
      </c>
      <c r="R136" s="13">
        <v>1150</v>
      </c>
      <c r="S136" s="13">
        <v>1150</v>
      </c>
      <c r="T136" s="5">
        <v>7</v>
      </c>
      <c r="U136" s="5">
        <v>29.1</v>
      </c>
      <c r="V136" s="13">
        <f t="shared" si="10"/>
        <v>203.70000000000002</v>
      </c>
      <c r="W136" s="5">
        <f t="shared" si="15"/>
        <v>1919</v>
      </c>
      <c r="X136" s="5">
        <v>1600</v>
      </c>
      <c r="Y136" s="5"/>
      <c r="Z136" s="5">
        <f t="shared" si="16"/>
        <v>319</v>
      </c>
    </row>
    <row r="137" spans="1:26">
      <c r="A137" s="5" t="s">
        <v>2896</v>
      </c>
      <c r="B137" s="6" t="s">
        <v>2069</v>
      </c>
      <c r="C137" s="7">
        <v>0</v>
      </c>
      <c r="D137" s="7">
        <v>0</v>
      </c>
      <c r="E137" s="7">
        <v>0</v>
      </c>
      <c r="F137" s="7">
        <v>305</v>
      </c>
      <c r="G137" s="7">
        <v>0</v>
      </c>
      <c r="H137" s="7">
        <v>0</v>
      </c>
      <c r="I137" s="7">
        <v>0</v>
      </c>
      <c r="J137" s="7">
        <v>0</v>
      </c>
      <c r="K137" s="13">
        <v>2</v>
      </c>
      <c r="L137" s="13">
        <v>143</v>
      </c>
      <c r="M137" s="13">
        <f t="shared" si="13"/>
        <v>286</v>
      </c>
      <c r="N137" s="5">
        <v>3</v>
      </c>
      <c r="O137" s="5">
        <v>23.6</v>
      </c>
      <c r="P137" s="5">
        <v>70.8</v>
      </c>
      <c r="Q137" s="13">
        <v>1</v>
      </c>
      <c r="R137" s="13">
        <v>1150</v>
      </c>
      <c r="S137" s="13">
        <v>1150</v>
      </c>
      <c r="T137" s="5">
        <v>7</v>
      </c>
      <c r="U137" s="13">
        <v>29.1</v>
      </c>
      <c r="V137" s="13">
        <f t="shared" si="10"/>
        <v>203.70000000000002</v>
      </c>
      <c r="W137" s="5">
        <f t="shared" si="15"/>
        <v>1710.5</v>
      </c>
      <c r="X137" s="5">
        <v>1600</v>
      </c>
      <c r="Y137" s="5"/>
      <c r="Z137" s="5">
        <f t="shared" si="16"/>
        <v>110.5</v>
      </c>
    </row>
    <row r="138" spans="1:26">
      <c r="A138" s="5" t="s">
        <v>2897</v>
      </c>
      <c r="B138" s="6" t="s">
        <v>2898</v>
      </c>
      <c r="C138" s="7">
        <v>1</v>
      </c>
      <c r="D138" s="7">
        <f t="shared" ref="D138:D201" si="17">C138*1629</f>
        <v>1629</v>
      </c>
      <c r="E138" s="7">
        <v>1</v>
      </c>
      <c r="F138" s="7">
        <v>305</v>
      </c>
      <c r="G138" s="7">
        <v>305</v>
      </c>
      <c r="H138" s="7">
        <v>2</v>
      </c>
      <c r="I138" s="7">
        <v>55</v>
      </c>
      <c r="J138" s="7">
        <v>110</v>
      </c>
      <c r="K138" s="13">
        <v>1.5</v>
      </c>
      <c r="L138" s="13">
        <v>143</v>
      </c>
      <c r="M138" s="13">
        <f t="shared" si="13"/>
        <v>214.5</v>
      </c>
      <c r="N138" s="5">
        <v>3</v>
      </c>
      <c r="O138" s="5">
        <v>23.6</v>
      </c>
      <c r="P138" s="5">
        <v>70.8</v>
      </c>
      <c r="Q138" s="13">
        <v>1</v>
      </c>
      <c r="R138" s="13">
        <v>1150</v>
      </c>
      <c r="S138" s="13">
        <v>1150</v>
      </c>
      <c r="T138" s="5">
        <v>7</v>
      </c>
      <c r="U138" s="5">
        <v>29.1</v>
      </c>
      <c r="V138" s="13">
        <f t="shared" si="10"/>
        <v>203.70000000000002</v>
      </c>
      <c r="W138" s="5">
        <f t="shared" si="15"/>
        <v>3683</v>
      </c>
      <c r="X138" s="5">
        <v>1600</v>
      </c>
      <c r="Y138" s="5"/>
      <c r="Z138" s="5">
        <f t="shared" si="16"/>
        <v>2083</v>
      </c>
    </row>
    <row r="139" spans="1:26">
      <c r="A139" s="5" t="s">
        <v>2899</v>
      </c>
      <c r="B139" s="6" t="s">
        <v>2900</v>
      </c>
      <c r="C139" s="7">
        <v>1</v>
      </c>
      <c r="D139" s="7">
        <f t="shared" si="17"/>
        <v>1629</v>
      </c>
      <c r="E139" s="7">
        <v>1</v>
      </c>
      <c r="F139" s="7">
        <v>305</v>
      </c>
      <c r="G139" s="7">
        <v>305</v>
      </c>
      <c r="H139" s="7">
        <v>2</v>
      </c>
      <c r="I139" s="7">
        <v>55</v>
      </c>
      <c r="J139" s="7">
        <v>110</v>
      </c>
      <c r="K139" s="13">
        <v>1.5</v>
      </c>
      <c r="L139" s="13">
        <v>143</v>
      </c>
      <c r="M139" s="13">
        <f t="shared" si="13"/>
        <v>214.5</v>
      </c>
      <c r="N139" s="5">
        <v>3</v>
      </c>
      <c r="O139" s="5">
        <v>23.6</v>
      </c>
      <c r="P139" s="5">
        <v>70.8</v>
      </c>
      <c r="Q139" s="13">
        <v>1</v>
      </c>
      <c r="R139" s="13">
        <v>1150</v>
      </c>
      <c r="S139" s="13">
        <v>1150</v>
      </c>
      <c r="T139" s="5">
        <v>8</v>
      </c>
      <c r="U139" s="13">
        <v>29.1</v>
      </c>
      <c r="V139" s="13">
        <f t="shared" ref="V139:V202" si="18">U139*T139</f>
        <v>232.8</v>
      </c>
      <c r="W139" s="5">
        <f t="shared" si="15"/>
        <v>3712.1000000000004</v>
      </c>
      <c r="X139" s="5">
        <v>1600</v>
      </c>
      <c r="Y139" s="5"/>
      <c r="Z139" s="5">
        <f t="shared" si="16"/>
        <v>2112.1000000000004</v>
      </c>
    </row>
    <row r="140" spans="1:26">
      <c r="A140" s="5" t="s">
        <v>2901</v>
      </c>
      <c r="B140" s="6" t="s">
        <v>2376</v>
      </c>
      <c r="C140" s="7">
        <v>1</v>
      </c>
      <c r="D140" s="7">
        <f t="shared" si="17"/>
        <v>1629</v>
      </c>
      <c r="E140" s="7">
        <v>1</v>
      </c>
      <c r="F140" s="7">
        <v>305</v>
      </c>
      <c r="G140" s="7">
        <v>305</v>
      </c>
      <c r="H140" s="7">
        <v>2</v>
      </c>
      <c r="I140" s="7">
        <v>55</v>
      </c>
      <c r="J140" s="7">
        <v>110</v>
      </c>
      <c r="K140" s="13">
        <v>2</v>
      </c>
      <c r="L140" s="13">
        <v>143</v>
      </c>
      <c r="M140" s="13">
        <f t="shared" si="13"/>
        <v>286</v>
      </c>
      <c r="N140" s="5">
        <v>3</v>
      </c>
      <c r="O140" s="5">
        <v>23.6</v>
      </c>
      <c r="P140" s="5">
        <v>70.8</v>
      </c>
      <c r="Q140" s="13">
        <v>1</v>
      </c>
      <c r="R140" s="13">
        <v>1150</v>
      </c>
      <c r="S140" s="13">
        <v>1150</v>
      </c>
      <c r="T140" s="5">
        <v>4</v>
      </c>
      <c r="U140" s="5">
        <v>29.1</v>
      </c>
      <c r="V140" s="13">
        <f t="shared" si="18"/>
        <v>116.4</v>
      </c>
      <c r="W140" s="5">
        <f t="shared" si="15"/>
        <v>3667.2000000000003</v>
      </c>
      <c r="X140" s="5">
        <v>1600</v>
      </c>
      <c r="Y140" s="5"/>
      <c r="Z140" s="5">
        <f t="shared" si="16"/>
        <v>2067.2000000000003</v>
      </c>
    </row>
    <row r="141" spans="1:26">
      <c r="A141" s="5" t="s">
        <v>2902</v>
      </c>
      <c r="B141" s="6" t="s">
        <v>2376</v>
      </c>
      <c r="C141" s="7">
        <v>1</v>
      </c>
      <c r="D141" s="7">
        <f t="shared" si="17"/>
        <v>1629</v>
      </c>
      <c r="E141" s="7">
        <v>1</v>
      </c>
      <c r="F141" s="7">
        <v>305</v>
      </c>
      <c r="G141" s="7">
        <v>305</v>
      </c>
      <c r="H141" s="7">
        <v>2</v>
      </c>
      <c r="I141" s="7">
        <v>55</v>
      </c>
      <c r="J141" s="7">
        <v>110</v>
      </c>
      <c r="K141" s="13">
        <v>1.5</v>
      </c>
      <c r="L141" s="13">
        <v>143</v>
      </c>
      <c r="M141" s="13">
        <f t="shared" si="13"/>
        <v>214.5</v>
      </c>
      <c r="N141" s="5">
        <v>3</v>
      </c>
      <c r="O141" s="5">
        <v>23.6</v>
      </c>
      <c r="P141" s="5">
        <v>70.8</v>
      </c>
      <c r="Q141" s="13">
        <v>1</v>
      </c>
      <c r="R141" s="13">
        <v>1150</v>
      </c>
      <c r="S141" s="13">
        <v>1150</v>
      </c>
      <c r="T141" s="5">
        <v>8</v>
      </c>
      <c r="U141" s="13">
        <v>29.1</v>
      </c>
      <c r="V141" s="13">
        <f t="shared" si="18"/>
        <v>232.8</v>
      </c>
      <c r="W141" s="5">
        <f t="shared" si="15"/>
        <v>3712.1000000000004</v>
      </c>
      <c r="X141" s="5">
        <v>1600</v>
      </c>
      <c r="Y141" s="5"/>
      <c r="Z141" s="5">
        <f t="shared" si="16"/>
        <v>2112.1000000000004</v>
      </c>
    </row>
    <row r="142" spans="1:26">
      <c r="A142" s="5" t="s">
        <v>2903</v>
      </c>
      <c r="B142" s="6" t="s">
        <v>2904</v>
      </c>
      <c r="C142" s="7">
        <v>1</v>
      </c>
      <c r="D142" s="7">
        <f t="shared" si="17"/>
        <v>1629</v>
      </c>
      <c r="E142" s="7">
        <v>1</v>
      </c>
      <c r="F142" s="7">
        <v>305</v>
      </c>
      <c r="G142" s="7">
        <v>305</v>
      </c>
      <c r="H142" s="7">
        <v>2</v>
      </c>
      <c r="I142" s="7">
        <v>55</v>
      </c>
      <c r="J142" s="7">
        <v>110</v>
      </c>
      <c r="K142" s="13">
        <v>1.5</v>
      </c>
      <c r="L142" s="13">
        <v>143</v>
      </c>
      <c r="M142" s="13">
        <f t="shared" si="13"/>
        <v>214.5</v>
      </c>
      <c r="N142" s="5">
        <v>3</v>
      </c>
      <c r="O142" s="5">
        <v>23.6</v>
      </c>
      <c r="P142" s="5">
        <v>70.8</v>
      </c>
      <c r="Q142" s="13">
        <v>1</v>
      </c>
      <c r="R142" s="13">
        <v>1150</v>
      </c>
      <c r="S142" s="13">
        <v>1150</v>
      </c>
      <c r="T142" s="5">
        <v>7</v>
      </c>
      <c r="U142" s="5">
        <v>29.1</v>
      </c>
      <c r="V142" s="13">
        <f t="shared" si="18"/>
        <v>203.70000000000002</v>
      </c>
      <c r="W142" s="5">
        <f t="shared" si="15"/>
        <v>3683</v>
      </c>
      <c r="X142" s="5">
        <v>1600</v>
      </c>
      <c r="Y142" s="5"/>
      <c r="Z142" s="5">
        <f t="shared" si="16"/>
        <v>2083</v>
      </c>
    </row>
    <row r="143" spans="1:26">
      <c r="A143" s="5" t="s">
        <v>2905</v>
      </c>
      <c r="B143" s="6" t="s">
        <v>1769</v>
      </c>
      <c r="C143" s="7">
        <v>1</v>
      </c>
      <c r="D143" s="7">
        <f t="shared" si="17"/>
        <v>1629</v>
      </c>
      <c r="E143" s="7">
        <v>1</v>
      </c>
      <c r="F143" s="7">
        <v>305</v>
      </c>
      <c r="G143" s="7">
        <v>305</v>
      </c>
      <c r="H143" s="7">
        <v>2</v>
      </c>
      <c r="I143" s="7">
        <v>55</v>
      </c>
      <c r="J143" s="7">
        <v>110</v>
      </c>
      <c r="K143" s="13">
        <v>1.6</v>
      </c>
      <c r="L143" s="13">
        <v>143</v>
      </c>
      <c r="M143" s="13">
        <f t="shared" si="13"/>
        <v>228.8</v>
      </c>
      <c r="N143" s="5">
        <v>3</v>
      </c>
      <c r="O143" s="5">
        <v>23.6</v>
      </c>
      <c r="P143" s="5">
        <v>70.8</v>
      </c>
      <c r="Q143" s="13">
        <v>1</v>
      </c>
      <c r="R143" s="13">
        <v>1150</v>
      </c>
      <c r="S143" s="13">
        <v>1150</v>
      </c>
      <c r="T143" s="5">
        <v>6</v>
      </c>
      <c r="U143" s="13">
        <v>29.1</v>
      </c>
      <c r="V143" s="13">
        <f t="shared" si="18"/>
        <v>174.60000000000002</v>
      </c>
      <c r="W143" s="5">
        <f t="shared" si="15"/>
        <v>3668.2000000000003</v>
      </c>
      <c r="X143" s="5">
        <v>1600</v>
      </c>
      <c r="Y143" s="5"/>
      <c r="Z143" s="5">
        <f t="shared" si="16"/>
        <v>2068.2000000000003</v>
      </c>
    </row>
    <row r="144" spans="1:26">
      <c r="A144" s="5" t="s">
        <v>2906</v>
      </c>
      <c r="B144" s="6" t="s">
        <v>2907</v>
      </c>
      <c r="C144" s="7">
        <v>0</v>
      </c>
      <c r="D144" s="7">
        <f t="shared" si="17"/>
        <v>0</v>
      </c>
      <c r="E144" s="7">
        <v>0.5</v>
      </c>
      <c r="F144" s="7">
        <v>305</v>
      </c>
      <c r="G144" s="7">
        <v>170</v>
      </c>
      <c r="H144" s="7">
        <v>2</v>
      </c>
      <c r="I144" s="7">
        <v>55</v>
      </c>
      <c r="J144" s="7">
        <v>110</v>
      </c>
      <c r="K144" s="13">
        <v>1.5</v>
      </c>
      <c r="L144" s="13">
        <v>143</v>
      </c>
      <c r="M144" s="13">
        <f t="shared" si="13"/>
        <v>214.5</v>
      </c>
      <c r="N144" s="5">
        <v>3</v>
      </c>
      <c r="O144" s="5">
        <v>23.6</v>
      </c>
      <c r="P144" s="5">
        <v>70.8</v>
      </c>
      <c r="Q144" s="13">
        <v>1</v>
      </c>
      <c r="R144" s="13">
        <v>1150</v>
      </c>
      <c r="S144" s="13">
        <v>1150</v>
      </c>
      <c r="T144" s="5">
        <v>8</v>
      </c>
      <c r="U144" s="5">
        <v>29.1</v>
      </c>
      <c r="V144" s="13">
        <f t="shared" si="18"/>
        <v>232.8</v>
      </c>
      <c r="W144" s="5">
        <f t="shared" si="15"/>
        <v>1948.1</v>
      </c>
      <c r="X144" s="5">
        <v>1600</v>
      </c>
      <c r="Y144" s="5"/>
      <c r="Z144" s="5">
        <f t="shared" si="16"/>
        <v>348.09999999999991</v>
      </c>
    </row>
    <row r="145" spans="1:26">
      <c r="A145" s="5" t="s">
        <v>2908</v>
      </c>
      <c r="B145" s="6" t="s">
        <v>2909</v>
      </c>
      <c r="C145" s="7">
        <v>1</v>
      </c>
      <c r="D145" s="7">
        <f t="shared" si="17"/>
        <v>1629</v>
      </c>
      <c r="E145" s="7">
        <v>1</v>
      </c>
      <c r="F145" s="7">
        <v>305</v>
      </c>
      <c r="G145" s="7">
        <v>305</v>
      </c>
      <c r="H145" s="7">
        <v>2</v>
      </c>
      <c r="I145" s="7">
        <v>55</v>
      </c>
      <c r="J145" s="7">
        <v>110</v>
      </c>
      <c r="K145" s="13">
        <v>1.5</v>
      </c>
      <c r="L145" s="13">
        <v>143</v>
      </c>
      <c r="M145" s="13">
        <f t="shared" si="13"/>
        <v>214.5</v>
      </c>
      <c r="N145" s="5">
        <v>3</v>
      </c>
      <c r="O145" s="5">
        <v>23.6</v>
      </c>
      <c r="P145" s="5">
        <v>70.8</v>
      </c>
      <c r="Q145" s="13">
        <v>1</v>
      </c>
      <c r="R145" s="13">
        <v>1150</v>
      </c>
      <c r="S145" s="13">
        <v>1150</v>
      </c>
      <c r="T145" s="5">
        <v>7</v>
      </c>
      <c r="U145" s="13">
        <v>29.1</v>
      </c>
      <c r="V145" s="13">
        <f t="shared" si="18"/>
        <v>203.70000000000002</v>
      </c>
      <c r="W145" s="5">
        <f t="shared" si="15"/>
        <v>3683</v>
      </c>
      <c r="X145" s="5">
        <v>1600</v>
      </c>
      <c r="Y145" s="5"/>
      <c r="Z145" s="5">
        <f t="shared" si="16"/>
        <v>2083</v>
      </c>
    </row>
    <row r="146" spans="1:26">
      <c r="A146" s="5" t="s">
        <v>2910</v>
      </c>
      <c r="B146" s="6" t="s">
        <v>2911</v>
      </c>
      <c r="C146" s="7">
        <v>1</v>
      </c>
      <c r="D146" s="7">
        <f t="shared" si="17"/>
        <v>1629</v>
      </c>
      <c r="E146" s="7">
        <v>1</v>
      </c>
      <c r="F146" s="7">
        <v>305</v>
      </c>
      <c r="G146" s="7">
        <v>305</v>
      </c>
      <c r="H146" s="7">
        <v>2</v>
      </c>
      <c r="I146" s="7">
        <v>55</v>
      </c>
      <c r="J146" s="7">
        <v>110</v>
      </c>
      <c r="K146" s="13">
        <v>1.5</v>
      </c>
      <c r="L146" s="13">
        <v>143</v>
      </c>
      <c r="M146" s="13">
        <f t="shared" si="13"/>
        <v>214.5</v>
      </c>
      <c r="N146" s="5">
        <v>3</v>
      </c>
      <c r="O146" s="5">
        <v>23.6</v>
      </c>
      <c r="P146" s="5">
        <v>70.8</v>
      </c>
      <c r="Q146" s="13">
        <v>1</v>
      </c>
      <c r="R146" s="13">
        <v>1150</v>
      </c>
      <c r="S146" s="13">
        <v>1150</v>
      </c>
      <c r="T146" s="5">
        <v>5</v>
      </c>
      <c r="U146" s="5">
        <v>29.1</v>
      </c>
      <c r="V146" s="13">
        <f t="shared" si="18"/>
        <v>145.5</v>
      </c>
      <c r="W146" s="5">
        <f t="shared" si="15"/>
        <v>3624.8</v>
      </c>
      <c r="X146" s="5">
        <v>1600</v>
      </c>
      <c r="Y146" s="5"/>
      <c r="Z146" s="5">
        <f t="shared" si="16"/>
        <v>2024.8000000000002</v>
      </c>
    </row>
    <row r="147" spans="1:26">
      <c r="A147" s="5" t="s">
        <v>2912</v>
      </c>
      <c r="B147" s="18" t="s">
        <v>2911</v>
      </c>
      <c r="C147" s="9">
        <v>1</v>
      </c>
      <c r="D147" s="9">
        <f t="shared" si="17"/>
        <v>1629</v>
      </c>
      <c r="E147" s="7">
        <v>1</v>
      </c>
      <c r="F147" s="7">
        <v>305</v>
      </c>
      <c r="G147" s="7">
        <v>305</v>
      </c>
      <c r="H147" s="9">
        <v>2</v>
      </c>
      <c r="I147" s="9">
        <v>55</v>
      </c>
      <c r="J147" s="9">
        <v>110</v>
      </c>
      <c r="K147" s="14">
        <v>1.5</v>
      </c>
      <c r="L147" s="13">
        <v>143</v>
      </c>
      <c r="M147" s="14">
        <f t="shared" si="13"/>
        <v>214.5</v>
      </c>
      <c r="N147" s="5">
        <v>3</v>
      </c>
      <c r="O147" s="5">
        <v>23.6</v>
      </c>
      <c r="P147" s="5">
        <v>70.8</v>
      </c>
      <c r="Q147" s="14">
        <v>1</v>
      </c>
      <c r="R147" s="14">
        <v>1150</v>
      </c>
      <c r="S147" s="14">
        <v>1150</v>
      </c>
      <c r="T147" s="16">
        <v>8</v>
      </c>
      <c r="U147" s="14">
        <v>29.1</v>
      </c>
      <c r="V147" s="14">
        <f t="shared" si="18"/>
        <v>232.8</v>
      </c>
      <c r="W147" s="5">
        <f t="shared" si="15"/>
        <v>3712.1000000000004</v>
      </c>
      <c r="X147" s="5">
        <v>1600</v>
      </c>
      <c r="Y147" s="16"/>
      <c r="Z147" s="5">
        <f t="shared" si="16"/>
        <v>2112.1000000000004</v>
      </c>
    </row>
    <row r="148" spans="1:26">
      <c r="A148" s="5" t="s">
        <v>2913</v>
      </c>
      <c r="B148" s="6" t="s">
        <v>2914</v>
      </c>
      <c r="C148" s="7">
        <v>1</v>
      </c>
      <c r="D148" s="7">
        <f t="shared" si="17"/>
        <v>1629</v>
      </c>
      <c r="E148" s="7">
        <v>1</v>
      </c>
      <c r="F148" s="7">
        <v>305</v>
      </c>
      <c r="G148" s="7">
        <v>305</v>
      </c>
      <c r="H148" s="7">
        <v>2</v>
      </c>
      <c r="I148" s="7">
        <v>55</v>
      </c>
      <c r="J148" s="7">
        <v>110</v>
      </c>
      <c r="K148" s="13">
        <v>1.5</v>
      </c>
      <c r="L148" s="13">
        <v>143</v>
      </c>
      <c r="M148" s="13">
        <f t="shared" si="13"/>
        <v>214.5</v>
      </c>
      <c r="N148" s="5">
        <v>3</v>
      </c>
      <c r="O148" s="5">
        <v>23.6</v>
      </c>
      <c r="P148" s="5">
        <v>70.8</v>
      </c>
      <c r="Q148" s="13">
        <v>1</v>
      </c>
      <c r="R148" s="13">
        <v>1150</v>
      </c>
      <c r="S148" s="13">
        <v>1150</v>
      </c>
      <c r="T148" s="5">
        <v>5</v>
      </c>
      <c r="U148" s="5">
        <v>29.1</v>
      </c>
      <c r="V148" s="13">
        <f t="shared" si="18"/>
        <v>145.5</v>
      </c>
      <c r="W148" s="5">
        <f t="shared" si="15"/>
        <v>3624.8</v>
      </c>
      <c r="X148" s="5">
        <v>1600</v>
      </c>
      <c r="Y148" s="5"/>
      <c r="Z148" s="5">
        <f t="shared" si="16"/>
        <v>2024.8000000000002</v>
      </c>
    </row>
    <row r="149" spans="1:26">
      <c r="A149" s="5" t="s">
        <v>2915</v>
      </c>
      <c r="B149" s="6" t="s">
        <v>2916</v>
      </c>
      <c r="C149" s="7">
        <v>1</v>
      </c>
      <c r="D149" s="7">
        <f t="shared" si="17"/>
        <v>1629</v>
      </c>
      <c r="E149" s="7">
        <v>1</v>
      </c>
      <c r="F149" s="7">
        <v>305</v>
      </c>
      <c r="G149" s="7">
        <v>305</v>
      </c>
      <c r="H149" s="7">
        <v>2</v>
      </c>
      <c r="I149" s="7">
        <v>55</v>
      </c>
      <c r="J149" s="7">
        <v>110</v>
      </c>
      <c r="K149" s="13">
        <v>1.6</v>
      </c>
      <c r="L149" s="13">
        <v>143</v>
      </c>
      <c r="M149" s="13">
        <f t="shared" si="13"/>
        <v>228.8</v>
      </c>
      <c r="N149" s="5">
        <v>3</v>
      </c>
      <c r="O149" s="5">
        <v>23.6</v>
      </c>
      <c r="P149" s="5">
        <v>70.8</v>
      </c>
      <c r="Q149" s="13">
        <v>1</v>
      </c>
      <c r="R149" s="13">
        <v>1150</v>
      </c>
      <c r="S149" s="13">
        <v>1150</v>
      </c>
      <c r="T149" s="5">
        <v>7</v>
      </c>
      <c r="U149" s="13">
        <v>29.1</v>
      </c>
      <c r="V149" s="13">
        <f t="shared" si="18"/>
        <v>203.70000000000002</v>
      </c>
      <c r="W149" s="5">
        <f t="shared" si="15"/>
        <v>3697.3</v>
      </c>
      <c r="X149" s="5">
        <v>1600</v>
      </c>
      <c r="Y149" s="5"/>
      <c r="Z149" s="5">
        <f t="shared" si="16"/>
        <v>2097.3000000000002</v>
      </c>
    </row>
    <row r="150" spans="1:26">
      <c r="A150" s="5" t="s">
        <v>2917</v>
      </c>
      <c r="B150" s="6" t="s">
        <v>2918</v>
      </c>
      <c r="C150" s="7">
        <v>1</v>
      </c>
      <c r="D150" s="7">
        <f t="shared" si="17"/>
        <v>1629</v>
      </c>
      <c r="E150" s="7">
        <v>1</v>
      </c>
      <c r="F150" s="7">
        <v>305</v>
      </c>
      <c r="G150" s="7">
        <v>305</v>
      </c>
      <c r="H150" s="7">
        <v>2</v>
      </c>
      <c r="I150" s="7">
        <v>55</v>
      </c>
      <c r="J150" s="7">
        <v>110</v>
      </c>
      <c r="K150" s="13">
        <v>1.5</v>
      </c>
      <c r="L150" s="13">
        <v>143</v>
      </c>
      <c r="M150" s="13">
        <f t="shared" si="13"/>
        <v>214.5</v>
      </c>
      <c r="N150" s="5">
        <v>3</v>
      </c>
      <c r="O150" s="5">
        <v>23.6</v>
      </c>
      <c r="P150" s="5">
        <v>70.8</v>
      </c>
      <c r="Q150" s="13">
        <v>1</v>
      </c>
      <c r="R150" s="13">
        <v>1150</v>
      </c>
      <c r="S150" s="13">
        <v>1150</v>
      </c>
      <c r="T150" s="5">
        <v>4</v>
      </c>
      <c r="U150" s="5">
        <v>29.1</v>
      </c>
      <c r="V150" s="13">
        <f t="shared" si="18"/>
        <v>116.4</v>
      </c>
      <c r="W150" s="5">
        <f t="shared" si="15"/>
        <v>3595.7000000000003</v>
      </c>
      <c r="X150" s="5">
        <v>1600</v>
      </c>
      <c r="Y150" s="5"/>
      <c r="Z150" s="5">
        <f t="shared" si="16"/>
        <v>1995.7000000000003</v>
      </c>
    </row>
    <row r="151" spans="1:26">
      <c r="A151" s="5" t="s">
        <v>2919</v>
      </c>
      <c r="B151" s="6" t="s">
        <v>2920</v>
      </c>
      <c r="C151" s="7">
        <v>1</v>
      </c>
      <c r="D151" s="7">
        <f t="shared" si="17"/>
        <v>1629</v>
      </c>
      <c r="E151" s="7">
        <v>1</v>
      </c>
      <c r="F151" s="7">
        <v>305</v>
      </c>
      <c r="G151" s="7">
        <v>305</v>
      </c>
      <c r="H151" s="7">
        <v>2</v>
      </c>
      <c r="I151" s="7">
        <v>55</v>
      </c>
      <c r="J151" s="7">
        <v>110</v>
      </c>
      <c r="K151" s="13">
        <v>1.6</v>
      </c>
      <c r="L151" s="13">
        <v>143</v>
      </c>
      <c r="M151" s="13">
        <f t="shared" si="13"/>
        <v>228.8</v>
      </c>
      <c r="N151" s="5">
        <v>3</v>
      </c>
      <c r="O151" s="5">
        <v>23.6</v>
      </c>
      <c r="P151" s="5">
        <v>70.8</v>
      </c>
      <c r="Q151" s="13">
        <v>1</v>
      </c>
      <c r="R151" s="13">
        <v>1150</v>
      </c>
      <c r="S151" s="13">
        <v>1150</v>
      </c>
      <c r="T151" s="5">
        <v>7</v>
      </c>
      <c r="U151" s="13">
        <v>29.1</v>
      </c>
      <c r="V151" s="13">
        <f t="shared" si="18"/>
        <v>203.70000000000002</v>
      </c>
      <c r="W151" s="5">
        <f t="shared" si="15"/>
        <v>3697.3</v>
      </c>
      <c r="X151" s="5">
        <v>1600</v>
      </c>
      <c r="Y151" s="5"/>
      <c r="Z151" s="5">
        <f t="shared" si="16"/>
        <v>2097.3000000000002</v>
      </c>
    </row>
    <row r="152" spans="1:26">
      <c r="A152" s="5" t="s">
        <v>2921</v>
      </c>
      <c r="B152" s="6" t="s">
        <v>2922</v>
      </c>
      <c r="C152" s="7">
        <v>1</v>
      </c>
      <c r="D152" s="7">
        <f t="shared" si="17"/>
        <v>1629</v>
      </c>
      <c r="E152" s="7">
        <v>1</v>
      </c>
      <c r="F152" s="7">
        <v>305</v>
      </c>
      <c r="G152" s="7">
        <v>305</v>
      </c>
      <c r="H152" s="7">
        <v>2</v>
      </c>
      <c r="I152" s="7">
        <v>55</v>
      </c>
      <c r="J152" s="7">
        <v>110</v>
      </c>
      <c r="K152" s="13">
        <v>1.5</v>
      </c>
      <c r="L152" s="13">
        <v>143</v>
      </c>
      <c r="M152" s="13">
        <f t="shared" si="13"/>
        <v>214.5</v>
      </c>
      <c r="N152" s="5">
        <v>3</v>
      </c>
      <c r="O152" s="5">
        <v>23.6</v>
      </c>
      <c r="P152" s="5">
        <v>70.8</v>
      </c>
      <c r="Q152" s="13">
        <v>1</v>
      </c>
      <c r="R152" s="13">
        <v>1150</v>
      </c>
      <c r="S152" s="13">
        <v>1150</v>
      </c>
      <c r="T152" s="13">
        <v>6</v>
      </c>
      <c r="U152" s="5">
        <v>29.1</v>
      </c>
      <c r="V152" s="13">
        <f t="shared" si="18"/>
        <v>174.60000000000002</v>
      </c>
      <c r="W152" s="5">
        <f t="shared" si="15"/>
        <v>3653.9</v>
      </c>
      <c r="X152" s="5">
        <v>1600</v>
      </c>
      <c r="Y152" s="5"/>
      <c r="Z152" s="5">
        <f t="shared" si="16"/>
        <v>2053.9</v>
      </c>
    </row>
    <row r="153" spans="1:26">
      <c r="A153" s="5" t="s">
        <v>2923</v>
      </c>
      <c r="B153" s="6" t="s">
        <v>2924</v>
      </c>
      <c r="C153" s="7">
        <v>1</v>
      </c>
      <c r="D153" s="7">
        <f t="shared" si="17"/>
        <v>1629</v>
      </c>
      <c r="E153" s="7">
        <v>1</v>
      </c>
      <c r="F153" s="7">
        <v>305</v>
      </c>
      <c r="G153" s="7">
        <v>305</v>
      </c>
      <c r="H153" s="7">
        <v>2</v>
      </c>
      <c r="I153" s="7">
        <v>55</v>
      </c>
      <c r="J153" s="7">
        <v>110</v>
      </c>
      <c r="K153" s="13">
        <v>1.5</v>
      </c>
      <c r="L153" s="13">
        <v>143</v>
      </c>
      <c r="M153" s="13">
        <f t="shared" si="13"/>
        <v>214.5</v>
      </c>
      <c r="N153" s="5">
        <v>3</v>
      </c>
      <c r="O153" s="5">
        <v>23.6</v>
      </c>
      <c r="P153" s="5">
        <v>70.8</v>
      </c>
      <c r="Q153" s="13">
        <v>1</v>
      </c>
      <c r="R153" s="13">
        <v>1150</v>
      </c>
      <c r="S153" s="13">
        <v>1150</v>
      </c>
      <c r="T153" s="5">
        <v>7</v>
      </c>
      <c r="U153" s="13">
        <v>29.1</v>
      </c>
      <c r="V153" s="13">
        <f t="shared" si="18"/>
        <v>203.70000000000002</v>
      </c>
      <c r="W153" s="5">
        <f t="shared" si="15"/>
        <v>3683</v>
      </c>
      <c r="X153" s="5">
        <v>1600</v>
      </c>
      <c r="Y153" s="5"/>
      <c r="Z153" s="5">
        <f t="shared" si="16"/>
        <v>2083</v>
      </c>
    </row>
    <row r="154" spans="1:26">
      <c r="A154" s="5" t="s">
        <v>2925</v>
      </c>
      <c r="B154" s="6" t="s">
        <v>2315</v>
      </c>
      <c r="C154" s="7">
        <v>1</v>
      </c>
      <c r="D154" s="7">
        <f t="shared" si="17"/>
        <v>1629</v>
      </c>
      <c r="E154" s="7">
        <v>1</v>
      </c>
      <c r="F154" s="7">
        <v>305</v>
      </c>
      <c r="G154" s="7">
        <v>305</v>
      </c>
      <c r="H154" s="7">
        <v>2</v>
      </c>
      <c r="I154" s="7">
        <v>55</v>
      </c>
      <c r="J154" s="7">
        <v>110</v>
      </c>
      <c r="K154" s="13">
        <v>1.5</v>
      </c>
      <c r="L154" s="13">
        <v>143</v>
      </c>
      <c r="M154" s="13">
        <f t="shared" si="13"/>
        <v>214.5</v>
      </c>
      <c r="N154" s="5">
        <v>3</v>
      </c>
      <c r="O154" s="5">
        <v>23.6</v>
      </c>
      <c r="P154" s="5">
        <v>70.8</v>
      </c>
      <c r="Q154" s="13">
        <v>1</v>
      </c>
      <c r="R154" s="13">
        <v>1150</v>
      </c>
      <c r="S154" s="13">
        <v>1150</v>
      </c>
      <c r="T154" s="5">
        <v>4</v>
      </c>
      <c r="U154" s="5">
        <v>29.1</v>
      </c>
      <c r="V154" s="13">
        <f t="shared" si="18"/>
        <v>116.4</v>
      </c>
      <c r="W154" s="5">
        <f t="shared" si="15"/>
        <v>3595.7000000000003</v>
      </c>
      <c r="X154" s="5">
        <v>1600</v>
      </c>
      <c r="Y154" s="5"/>
      <c r="Z154" s="5">
        <f t="shared" si="16"/>
        <v>1995.7000000000003</v>
      </c>
    </row>
    <row r="155" spans="1:26">
      <c r="A155" s="5" t="s">
        <v>2926</v>
      </c>
      <c r="B155" s="6" t="s">
        <v>2927</v>
      </c>
      <c r="C155" s="7">
        <v>1</v>
      </c>
      <c r="D155" s="7">
        <f t="shared" si="17"/>
        <v>1629</v>
      </c>
      <c r="E155" s="7">
        <v>1</v>
      </c>
      <c r="F155" s="7">
        <v>305</v>
      </c>
      <c r="G155" s="7">
        <v>305</v>
      </c>
      <c r="H155" s="7">
        <v>2</v>
      </c>
      <c r="I155" s="7">
        <v>55</v>
      </c>
      <c r="J155" s="7">
        <v>110</v>
      </c>
      <c r="K155" s="13">
        <v>1.5</v>
      </c>
      <c r="L155" s="13">
        <v>143</v>
      </c>
      <c r="M155" s="13">
        <f t="shared" si="13"/>
        <v>214.5</v>
      </c>
      <c r="N155" s="5">
        <v>3</v>
      </c>
      <c r="O155" s="5">
        <v>23.6</v>
      </c>
      <c r="P155" s="5">
        <v>70.8</v>
      </c>
      <c r="Q155" s="13">
        <v>1</v>
      </c>
      <c r="R155" s="13">
        <v>1150</v>
      </c>
      <c r="S155" s="13">
        <v>1150</v>
      </c>
      <c r="T155" s="5">
        <v>6</v>
      </c>
      <c r="U155" s="5">
        <v>29.1</v>
      </c>
      <c r="V155" s="13">
        <f t="shared" si="18"/>
        <v>174.60000000000002</v>
      </c>
      <c r="W155" s="5">
        <f t="shared" si="15"/>
        <v>3653.9</v>
      </c>
      <c r="X155" s="5">
        <v>1600</v>
      </c>
      <c r="Y155" s="5"/>
      <c r="Z155" s="5">
        <f t="shared" si="16"/>
        <v>2053.9</v>
      </c>
    </row>
    <row r="156" spans="1:26">
      <c r="A156" s="5" t="s">
        <v>2928</v>
      </c>
      <c r="B156" s="6" t="s">
        <v>2929</v>
      </c>
      <c r="C156" s="7">
        <v>1</v>
      </c>
      <c r="D156" s="7">
        <f t="shared" si="17"/>
        <v>1629</v>
      </c>
      <c r="E156" s="7">
        <v>1</v>
      </c>
      <c r="F156" s="7">
        <v>305</v>
      </c>
      <c r="G156" s="7">
        <v>305</v>
      </c>
      <c r="H156" s="7">
        <v>0</v>
      </c>
      <c r="I156" s="7">
        <v>0</v>
      </c>
      <c r="J156" s="7">
        <v>0</v>
      </c>
      <c r="K156" s="13">
        <v>1.5</v>
      </c>
      <c r="L156" s="13">
        <v>143</v>
      </c>
      <c r="M156" s="13">
        <f t="shared" si="13"/>
        <v>214.5</v>
      </c>
      <c r="N156" s="5">
        <v>3</v>
      </c>
      <c r="O156" s="5">
        <v>23.6</v>
      </c>
      <c r="P156" s="5">
        <v>70.8</v>
      </c>
      <c r="Q156" s="13">
        <v>1</v>
      </c>
      <c r="R156" s="13">
        <v>1150</v>
      </c>
      <c r="S156" s="13">
        <v>1150</v>
      </c>
      <c r="T156" s="5">
        <v>7</v>
      </c>
      <c r="U156" s="5">
        <v>29.1</v>
      </c>
      <c r="V156" s="13">
        <f t="shared" si="18"/>
        <v>203.70000000000002</v>
      </c>
      <c r="W156" s="5">
        <f t="shared" si="15"/>
        <v>3573</v>
      </c>
      <c r="X156" s="5">
        <v>1600</v>
      </c>
      <c r="Y156" s="5"/>
      <c r="Z156" s="5">
        <f t="shared" si="16"/>
        <v>1973</v>
      </c>
    </row>
    <row r="157" spans="1:26">
      <c r="A157" s="5" t="s">
        <v>2930</v>
      </c>
      <c r="B157" s="6" t="s">
        <v>2931</v>
      </c>
      <c r="C157" s="7">
        <v>0</v>
      </c>
      <c r="D157" s="7">
        <f t="shared" si="17"/>
        <v>0</v>
      </c>
      <c r="E157" s="7">
        <v>0.5</v>
      </c>
      <c r="F157" s="7">
        <v>305</v>
      </c>
      <c r="G157" s="7">
        <v>170</v>
      </c>
      <c r="H157" s="7">
        <v>0</v>
      </c>
      <c r="I157" s="7">
        <v>0</v>
      </c>
      <c r="J157" s="7">
        <v>0</v>
      </c>
      <c r="K157" s="13">
        <v>1.5</v>
      </c>
      <c r="L157" s="13">
        <v>143</v>
      </c>
      <c r="M157" s="13">
        <f t="shared" si="13"/>
        <v>214.5</v>
      </c>
      <c r="N157" s="5">
        <v>3</v>
      </c>
      <c r="O157" s="5">
        <v>23.6</v>
      </c>
      <c r="P157" s="5">
        <v>70.8</v>
      </c>
      <c r="Q157" s="13">
        <v>1</v>
      </c>
      <c r="R157" s="13">
        <v>1150</v>
      </c>
      <c r="S157" s="13">
        <v>1150</v>
      </c>
      <c r="T157" s="5">
        <v>7</v>
      </c>
      <c r="U157" s="13">
        <v>29.1</v>
      </c>
      <c r="V157" s="13">
        <f t="shared" si="18"/>
        <v>203.70000000000002</v>
      </c>
      <c r="W157" s="5">
        <f t="shared" si="15"/>
        <v>1809</v>
      </c>
      <c r="X157" s="5">
        <v>1600</v>
      </c>
      <c r="Y157" s="5"/>
      <c r="Z157" s="5">
        <f t="shared" si="16"/>
        <v>209</v>
      </c>
    </row>
    <row r="158" spans="1:26">
      <c r="A158" s="5" t="s">
        <v>2932</v>
      </c>
      <c r="B158" s="6" t="s">
        <v>2931</v>
      </c>
      <c r="C158" s="7">
        <v>1</v>
      </c>
      <c r="D158" s="7">
        <f t="shared" si="17"/>
        <v>1629</v>
      </c>
      <c r="E158" s="7">
        <v>1</v>
      </c>
      <c r="F158" s="7">
        <v>305</v>
      </c>
      <c r="G158" s="7">
        <v>305</v>
      </c>
      <c r="H158" s="7">
        <v>2</v>
      </c>
      <c r="I158" s="7">
        <v>55</v>
      </c>
      <c r="J158" s="7">
        <v>110</v>
      </c>
      <c r="K158" s="13">
        <v>1.6</v>
      </c>
      <c r="L158" s="13">
        <v>143</v>
      </c>
      <c r="M158" s="13">
        <f t="shared" si="13"/>
        <v>228.8</v>
      </c>
      <c r="N158" s="5">
        <v>3</v>
      </c>
      <c r="O158" s="5">
        <v>23.6</v>
      </c>
      <c r="P158" s="5">
        <v>70.8</v>
      </c>
      <c r="Q158" s="13">
        <v>0</v>
      </c>
      <c r="R158" s="13">
        <v>1150</v>
      </c>
      <c r="S158" s="13">
        <v>0</v>
      </c>
      <c r="T158" s="5">
        <v>0</v>
      </c>
      <c r="U158" s="13">
        <v>29.1</v>
      </c>
      <c r="V158" s="13">
        <f t="shared" si="18"/>
        <v>0</v>
      </c>
      <c r="W158" s="5">
        <f t="shared" si="15"/>
        <v>2343.6000000000004</v>
      </c>
      <c r="X158" s="5">
        <v>600</v>
      </c>
      <c r="Y158" s="5"/>
      <c r="Z158" s="5">
        <f t="shared" si="16"/>
        <v>1743.6000000000004</v>
      </c>
    </row>
    <row r="159" spans="1:26">
      <c r="A159" s="5" t="s">
        <v>2933</v>
      </c>
      <c r="B159" s="6" t="s">
        <v>2934</v>
      </c>
      <c r="C159" s="7">
        <v>0</v>
      </c>
      <c r="D159" s="7">
        <f t="shared" si="17"/>
        <v>0</v>
      </c>
      <c r="E159" s="7">
        <v>0.5</v>
      </c>
      <c r="F159" s="7">
        <v>305</v>
      </c>
      <c r="G159" s="7">
        <v>170</v>
      </c>
      <c r="H159" s="7">
        <v>0</v>
      </c>
      <c r="I159" s="7">
        <v>0</v>
      </c>
      <c r="J159" s="7">
        <v>0</v>
      </c>
      <c r="K159" s="13">
        <v>1.5</v>
      </c>
      <c r="L159" s="13">
        <v>143</v>
      </c>
      <c r="M159" s="13">
        <f t="shared" si="13"/>
        <v>214.5</v>
      </c>
      <c r="N159" s="5">
        <v>3</v>
      </c>
      <c r="O159" s="5">
        <v>23.6</v>
      </c>
      <c r="P159" s="5">
        <v>70.8</v>
      </c>
      <c r="Q159" s="13">
        <v>1</v>
      </c>
      <c r="R159" s="13">
        <v>1150</v>
      </c>
      <c r="S159" s="13">
        <v>1150</v>
      </c>
      <c r="T159" s="5">
        <v>6</v>
      </c>
      <c r="U159" s="5">
        <v>29.1</v>
      </c>
      <c r="V159" s="13">
        <f t="shared" si="18"/>
        <v>174.60000000000002</v>
      </c>
      <c r="W159" s="5">
        <f t="shared" si="15"/>
        <v>1779.9</v>
      </c>
      <c r="X159" s="5">
        <v>1600</v>
      </c>
      <c r="Y159" s="13"/>
      <c r="Z159" s="5">
        <f t="shared" si="16"/>
        <v>179.90000000000009</v>
      </c>
    </row>
    <row r="160" spans="1:26">
      <c r="A160" s="5" t="s">
        <v>2935</v>
      </c>
      <c r="B160" s="6" t="s">
        <v>2936</v>
      </c>
      <c r="C160" s="7">
        <v>0</v>
      </c>
      <c r="D160" s="7">
        <f t="shared" si="17"/>
        <v>0</v>
      </c>
      <c r="E160" s="7">
        <v>0.5</v>
      </c>
      <c r="F160" s="7">
        <v>305</v>
      </c>
      <c r="G160" s="7">
        <v>170</v>
      </c>
      <c r="H160" s="7">
        <v>0</v>
      </c>
      <c r="I160" s="7">
        <v>0</v>
      </c>
      <c r="J160" s="7">
        <v>0</v>
      </c>
      <c r="K160" s="13">
        <v>1.5</v>
      </c>
      <c r="L160" s="13">
        <v>143</v>
      </c>
      <c r="M160" s="13">
        <f t="shared" si="13"/>
        <v>214.5</v>
      </c>
      <c r="N160" s="5">
        <v>3</v>
      </c>
      <c r="O160" s="5">
        <v>23.6</v>
      </c>
      <c r="P160" s="5">
        <v>70.8</v>
      </c>
      <c r="Q160" s="13">
        <v>1</v>
      </c>
      <c r="R160" s="13">
        <v>1150</v>
      </c>
      <c r="S160" s="13">
        <v>1150</v>
      </c>
      <c r="T160" s="5">
        <v>6</v>
      </c>
      <c r="U160" s="5">
        <v>29.1</v>
      </c>
      <c r="V160" s="13">
        <f t="shared" si="18"/>
        <v>174.60000000000002</v>
      </c>
      <c r="W160" s="5">
        <f t="shared" si="15"/>
        <v>1779.9</v>
      </c>
      <c r="X160" s="5">
        <v>1600</v>
      </c>
      <c r="Y160" s="5"/>
      <c r="Z160" s="5">
        <f t="shared" si="16"/>
        <v>179.90000000000009</v>
      </c>
    </row>
    <row r="161" spans="1:26">
      <c r="A161" s="5" t="s">
        <v>2937</v>
      </c>
      <c r="B161" s="6" t="s">
        <v>2938</v>
      </c>
      <c r="C161" s="7">
        <v>0</v>
      </c>
      <c r="D161" s="7">
        <f t="shared" si="17"/>
        <v>0</v>
      </c>
      <c r="E161" s="7">
        <v>0.5</v>
      </c>
      <c r="F161" s="7">
        <v>305</v>
      </c>
      <c r="G161" s="7">
        <v>170</v>
      </c>
      <c r="H161" s="7">
        <v>0</v>
      </c>
      <c r="I161" s="7">
        <v>0</v>
      </c>
      <c r="J161" s="7">
        <v>0</v>
      </c>
      <c r="K161" s="13">
        <v>1.5</v>
      </c>
      <c r="L161" s="13">
        <v>143</v>
      </c>
      <c r="M161" s="13">
        <f t="shared" si="13"/>
        <v>214.5</v>
      </c>
      <c r="N161" s="5">
        <v>3</v>
      </c>
      <c r="O161" s="5">
        <v>23.6</v>
      </c>
      <c r="P161" s="5">
        <v>70.8</v>
      </c>
      <c r="Q161" s="13">
        <v>1</v>
      </c>
      <c r="R161" s="13">
        <v>1150</v>
      </c>
      <c r="S161" s="13">
        <v>1150</v>
      </c>
      <c r="T161" s="5">
        <v>7</v>
      </c>
      <c r="U161" s="13">
        <v>29.1</v>
      </c>
      <c r="V161" s="13">
        <f t="shared" si="18"/>
        <v>203.70000000000002</v>
      </c>
      <c r="W161" s="5">
        <f t="shared" si="15"/>
        <v>1809</v>
      </c>
      <c r="X161" s="5">
        <v>1600</v>
      </c>
      <c r="Y161" s="5"/>
      <c r="Z161" s="5">
        <f t="shared" si="16"/>
        <v>209</v>
      </c>
    </row>
    <row r="162" spans="1:26">
      <c r="A162" s="5" t="s">
        <v>2939</v>
      </c>
      <c r="B162" s="6" t="s">
        <v>2940</v>
      </c>
      <c r="C162" s="7">
        <v>0</v>
      </c>
      <c r="D162" s="7">
        <f t="shared" si="17"/>
        <v>0</v>
      </c>
      <c r="E162" s="7">
        <v>1</v>
      </c>
      <c r="F162" s="7">
        <v>305</v>
      </c>
      <c r="G162" s="7">
        <v>305</v>
      </c>
      <c r="H162" s="7">
        <v>0</v>
      </c>
      <c r="I162" s="7">
        <v>0</v>
      </c>
      <c r="J162" s="7">
        <v>0</v>
      </c>
      <c r="K162" s="13">
        <v>1.7</v>
      </c>
      <c r="L162" s="13">
        <v>143</v>
      </c>
      <c r="M162" s="13">
        <f t="shared" si="13"/>
        <v>243.1</v>
      </c>
      <c r="N162" s="5">
        <v>3</v>
      </c>
      <c r="O162" s="5">
        <v>23.6</v>
      </c>
      <c r="P162" s="5">
        <v>70.8</v>
      </c>
      <c r="Q162" s="13">
        <v>0</v>
      </c>
      <c r="R162" s="13">
        <v>1150</v>
      </c>
      <c r="S162" s="13">
        <v>0</v>
      </c>
      <c r="T162" s="13">
        <v>0</v>
      </c>
      <c r="U162" s="13">
        <v>29.1</v>
      </c>
      <c r="V162" s="13">
        <f t="shared" si="18"/>
        <v>0</v>
      </c>
      <c r="W162" s="5">
        <f t="shared" si="15"/>
        <v>618.9</v>
      </c>
      <c r="X162" s="5">
        <v>600</v>
      </c>
      <c r="Y162" s="5"/>
      <c r="Z162" s="5">
        <f t="shared" si="16"/>
        <v>18.899999999999977</v>
      </c>
    </row>
    <row r="163" spans="1:26">
      <c r="A163" s="5" t="s">
        <v>2941</v>
      </c>
      <c r="B163" s="6" t="s">
        <v>2942</v>
      </c>
      <c r="C163" s="7">
        <v>1</v>
      </c>
      <c r="D163" s="7">
        <f t="shared" si="17"/>
        <v>1629</v>
      </c>
      <c r="E163" s="7">
        <v>1</v>
      </c>
      <c r="F163" s="7">
        <v>305</v>
      </c>
      <c r="G163" s="7">
        <v>305</v>
      </c>
      <c r="H163" s="7">
        <v>2</v>
      </c>
      <c r="I163" s="7">
        <v>55</v>
      </c>
      <c r="J163" s="7">
        <v>110</v>
      </c>
      <c r="K163" s="13">
        <v>1.5</v>
      </c>
      <c r="L163" s="13">
        <v>143</v>
      </c>
      <c r="M163" s="13">
        <f t="shared" si="13"/>
        <v>214.5</v>
      </c>
      <c r="N163" s="5">
        <v>3</v>
      </c>
      <c r="O163" s="5">
        <v>23.6</v>
      </c>
      <c r="P163" s="5">
        <v>70.8</v>
      </c>
      <c r="Q163" s="13">
        <v>1</v>
      </c>
      <c r="R163" s="13">
        <v>1150</v>
      </c>
      <c r="S163" s="13">
        <v>1150</v>
      </c>
      <c r="T163" s="5">
        <v>7</v>
      </c>
      <c r="U163" s="5">
        <v>29.1</v>
      </c>
      <c r="V163" s="13">
        <f t="shared" si="18"/>
        <v>203.70000000000002</v>
      </c>
      <c r="W163" s="5">
        <f t="shared" si="15"/>
        <v>3683</v>
      </c>
      <c r="X163" s="5">
        <v>1600</v>
      </c>
      <c r="Y163" s="5"/>
      <c r="Z163" s="5">
        <f t="shared" si="16"/>
        <v>2083</v>
      </c>
    </row>
    <row r="164" spans="1:26">
      <c r="A164" s="5" t="s">
        <v>2943</v>
      </c>
      <c r="B164" s="6" t="s">
        <v>2944</v>
      </c>
      <c r="C164" s="7">
        <v>1</v>
      </c>
      <c r="D164" s="7">
        <f t="shared" si="17"/>
        <v>1629</v>
      </c>
      <c r="E164" s="7">
        <v>1</v>
      </c>
      <c r="F164" s="7">
        <v>305</v>
      </c>
      <c r="G164" s="7">
        <v>305</v>
      </c>
      <c r="H164" s="7">
        <v>2</v>
      </c>
      <c r="I164" s="7">
        <v>55</v>
      </c>
      <c r="J164" s="7">
        <v>110</v>
      </c>
      <c r="K164" s="13">
        <v>1.6</v>
      </c>
      <c r="L164" s="13">
        <v>143</v>
      </c>
      <c r="M164" s="13">
        <f t="shared" si="13"/>
        <v>228.8</v>
      </c>
      <c r="N164" s="5">
        <v>3</v>
      </c>
      <c r="O164" s="5">
        <v>23.6</v>
      </c>
      <c r="P164" s="5">
        <v>70.8</v>
      </c>
      <c r="Q164" s="13">
        <v>1</v>
      </c>
      <c r="R164" s="13">
        <v>1150</v>
      </c>
      <c r="S164" s="13">
        <v>1150</v>
      </c>
      <c r="T164" s="5">
        <v>5</v>
      </c>
      <c r="U164" s="5">
        <v>29.1</v>
      </c>
      <c r="V164" s="13">
        <f t="shared" si="18"/>
        <v>145.5</v>
      </c>
      <c r="W164" s="5">
        <f t="shared" si="15"/>
        <v>3639.1000000000004</v>
      </c>
      <c r="X164" s="5">
        <v>1600</v>
      </c>
      <c r="Y164" s="5"/>
      <c r="Z164" s="5">
        <f t="shared" si="16"/>
        <v>2039.1000000000004</v>
      </c>
    </row>
    <row r="165" spans="1:26">
      <c r="A165" s="5" t="s">
        <v>2945</v>
      </c>
      <c r="B165" s="6" t="s">
        <v>2946</v>
      </c>
      <c r="C165" s="7">
        <v>1</v>
      </c>
      <c r="D165" s="7">
        <f t="shared" si="17"/>
        <v>1629</v>
      </c>
      <c r="E165" s="7">
        <v>1</v>
      </c>
      <c r="F165" s="7">
        <v>305</v>
      </c>
      <c r="G165" s="7">
        <v>305</v>
      </c>
      <c r="H165" s="7">
        <v>2</v>
      </c>
      <c r="I165" s="7">
        <v>55</v>
      </c>
      <c r="J165" s="7">
        <v>110</v>
      </c>
      <c r="K165" s="13">
        <v>1.5</v>
      </c>
      <c r="L165" s="13">
        <v>143</v>
      </c>
      <c r="M165" s="13">
        <f t="shared" si="13"/>
        <v>214.5</v>
      </c>
      <c r="N165" s="5">
        <v>3</v>
      </c>
      <c r="O165" s="5">
        <v>23.6</v>
      </c>
      <c r="P165" s="5">
        <v>70.8</v>
      </c>
      <c r="Q165" s="13">
        <v>1</v>
      </c>
      <c r="R165" s="13">
        <v>1150</v>
      </c>
      <c r="S165" s="13">
        <v>1150</v>
      </c>
      <c r="T165" s="5">
        <v>6</v>
      </c>
      <c r="U165" s="13">
        <v>29.1</v>
      </c>
      <c r="V165" s="13">
        <f t="shared" si="18"/>
        <v>174.60000000000002</v>
      </c>
      <c r="W165" s="5">
        <f t="shared" si="15"/>
        <v>3653.9</v>
      </c>
      <c r="X165" s="5">
        <v>1600</v>
      </c>
      <c r="Y165" s="5"/>
      <c r="Z165" s="5">
        <f t="shared" si="16"/>
        <v>2053.9</v>
      </c>
    </row>
    <row r="166" spans="1:26">
      <c r="A166" s="5" t="s">
        <v>2947</v>
      </c>
      <c r="B166" s="6" t="s">
        <v>2948</v>
      </c>
      <c r="C166" s="7">
        <v>1</v>
      </c>
      <c r="D166" s="7">
        <f t="shared" si="17"/>
        <v>1629</v>
      </c>
      <c r="E166" s="7">
        <v>1</v>
      </c>
      <c r="F166" s="7">
        <v>305</v>
      </c>
      <c r="G166" s="7">
        <v>305</v>
      </c>
      <c r="H166" s="7">
        <v>2</v>
      </c>
      <c r="I166" s="7">
        <v>55</v>
      </c>
      <c r="J166" s="7">
        <v>110</v>
      </c>
      <c r="K166" s="13">
        <v>1.6</v>
      </c>
      <c r="L166" s="13">
        <v>143</v>
      </c>
      <c r="M166" s="13">
        <f t="shared" si="13"/>
        <v>228.8</v>
      </c>
      <c r="N166" s="5">
        <v>3</v>
      </c>
      <c r="O166" s="5">
        <v>23.6</v>
      </c>
      <c r="P166" s="5">
        <v>70.8</v>
      </c>
      <c r="Q166" s="13">
        <v>1</v>
      </c>
      <c r="R166" s="13">
        <v>1150</v>
      </c>
      <c r="S166" s="13">
        <v>1150</v>
      </c>
      <c r="T166" s="5">
        <v>7</v>
      </c>
      <c r="U166" s="13">
        <v>29.1</v>
      </c>
      <c r="V166" s="13">
        <f t="shared" si="18"/>
        <v>203.70000000000002</v>
      </c>
      <c r="W166" s="5">
        <f t="shared" si="15"/>
        <v>3697.3</v>
      </c>
      <c r="X166" s="5">
        <v>1600</v>
      </c>
      <c r="Y166" s="5"/>
      <c r="Z166" s="5">
        <f t="shared" si="16"/>
        <v>2097.3000000000002</v>
      </c>
    </row>
    <row r="167" spans="1:26">
      <c r="A167" s="5" t="s">
        <v>2949</v>
      </c>
      <c r="B167" s="6" t="s">
        <v>2950</v>
      </c>
      <c r="C167" s="7">
        <v>0</v>
      </c>
      <c r="D167" s="7">
        <f t="shared" si="17"/>
        <v>0</v>
      </c>
      <c r="E167" s="7">
        <v>0.5</v>
      </c>
      <c r="F167" s="7">
        <v>305</v>
      </c>
      <c r="G167" s="7">
        <v>170</v>
      </c>
      <c r="H167" s="7">
        <v>2</v>
      </c>
      <c r="I167" s="7">
        <v>55</v>
      </c>
      <c r="J167" s="7">
        <v>110</v>
      </c>
      <c r="K167" s="13">
        <v>1.5</v>
      </c>
      <c r="L167" s="13">
        <v>143</v>
      </c>
      <c r="M167" s="13">
        <f t="shared" si="13"/>
        <v>214.5</v>
      </c>
      <c r="N167" s="5">
        <v>3</v>
      </c>
      <c r="O167" s="5">
        <v>23.6</v>
      </c>
      <c r="P167" s="5">
        <v>70.8</v>
      </c>
      <c r="Q167" s="13">
        <v>1</v>
      </c>
      <c r="R167" s="13">
        <v>1150</v>
      </c>
      <c r="S167" s="13">
        <v>1150</v>
      </c>
      <c r="T167" s="5">
        <v>5</v>
      </c>
      <c r="U167" s="5">
        <v>29.1</v>
      </c>
      <c r="V167" s="13">
        <f t="shared" si="18"/>
        <v>145.5</v>
      </c>
      <c r="W167" s="5">
        <f t="shared" si="15"/>
        <v>1860.8</v>
      </c>
      <c r="X167" s="5">
        <v>1600</v>
      </c>
      <c r="Y167" s="5"/>
      <c r="Z167" s="5">
        <f t="shared" si="16"/>
        <v>260.79999999999995</v>
      </c>
    </row>
    <row r="168" spans="1:26">
      <c r="A168" s="5" t="s">
        <v>2951</v>
      </c>
      <c r="B168" s="6" t="s">
        <v>2952</v>
      </c>
      <c r="C168" s="7">
        <v>1</v>
      </c>
      <c r="D168" s="7">
        <f t="shared" si="17"/>
        <v>1629</v>
      </c>
      <c r="E168" s="7">
        <v>1</v>
      </c>
      <c r="F168" s="7">
        <v>305</v>
      </c>
      <c r="G168" s="7">
        <v>305</v>
      </c>
      <c r="H168" s="7">
        <v>2</v>
      </c>
      <c r="I168" s="7">
        <v>55</v>
      </c>
      <c r="J168" s="7">
        <v>110</v>
      </c>
      <c r="K168" s="13">
        <v>1.5</v>
      </c>
      <c r="L168" s="13">
        <v>143</v>
      </c>
      <c r="M168" s="13">
        <f t="shared" si="13"/>
        <v>214.5</v>
      </c>
      <c r="N168" s="5">
        <v>3</v>
      </c>
      <c r="O168" s="5">
        <v>23.6</v>
      </c>
      <c r="P168" s="5">
        <v>70.8</v>
      </c>
      <c r="Q168" s="13">
        <v>1</v>
      </c>
      <c r="R168" s="13">
        <v>1150</v>
      </c>
      <c r="S168" s="13">
        <v>1150</v>
      </c>
      <c r="T168" s="5">
        <v>7</v>
      </c>
      <c r="U168" s="13">
        <v>29.1</v>
      </c>
      <c r="V168" s="13">
        <f t="shared" si="18"/>
        <v>203.70000000000002</v>
      </c>
      <c r="W168" s="5">
        <f t="shared" si="15"/>
        <v>3683</v>
      </c>
      <c r="X168" s="5">
        <v>1600</v>
      </c>
      <c r="Y168" s="5"/>
      <c r="Z168" s="5">
        <f t="shared" si="16"/>
        <v>2083</v>
      </c>
    </row>
    <row r="169" spans="1:26">
      <c r="A169" s="5" t="s">
        <v>2953</v>
      </c>
      <c r="B169" s="6" t="s">
        <v>2954</v>
      </c>
      <c r="C169" s="7">
        <v>0</v>
      </c>
      <c r="D169" s="7">
        <f t="shared" si="17"/>
        <v>0</v>
      </c>
      <c r="E169" s="7">
        <v>1</v>
      </c>
      <c r="F169" s="7">
        <v>305</v>
      </c>
      <c r="G169" s="7">
        <v>170</v>
      </c>
      <c r="H169" s="7">
        <v>2</v>
      </c>
      <c r="I169" s="7">
        <v>55</v>
      </c>
      <c r="J169" s="7">
        <v>110</v>
      </c>
      <c r="K169" s="13">
        <v>1.6</v>
      </c>
      <c r="L169" s="13">
        <v>143</v>
      </c>
      <c r="M169" s="13">
        <f t="shared" si="13"/>
        <v>228.8</v>
      </c>
      <c r="N169" s="5">
        <v>3</v>
      </c>
      <c r="O169" s="5">
        <v>23.6</v>
      </c>
      <c r="P169" s="5">
        <v>70.8</v>
      </c>
      <c r="Q169" s="13">
        <v>1</v>
      </c>
      <c r="R169" s="13">
        <v>1150</v>
      </c>
      <c r="S169" s="13">
        <v>1150</v>
      </c>
      <c r="T169" s="5">
        <v>6</v>
      </c>
      <c r="U169" s="13">
        <v>29.1</v>
      </c>
      <c r="V169" s="13">
        <f t="shared" si="18"/>
        <v>174.60000000000002</v>
      </c>
      <c r="W169" s="5">
        <f t="shared" si="15"/>
        <v>1904.1999999999998</v>
      </c>
      <c r="X169" s="5">
        <v>1600</v>
      </c>
      <c r="Y169" s="5"/>
      <c r="Z169" s="5">
        <f t="shared" si="16"/>
        <v>304.19999999999982</v>
      </c>
    </row>
    <row r="170" spans="1:26">
      <c r="A170" s="5" t="s">
        <v>2955</v>
      </c>
      <c r="B170" s="6" t="s">
        <v>2956</v>
      </c>
      <c r="C170" s="7">
        <v>1</v>
      </c>
      <c r="D170" s="7">
        <f t="shared" si="17"/>
        <v>1629</v>
      </c>
      <c r="E170" s="7">
        <v>1</v>
      </c>
      <c r="F170" s="7">
        <v>305</v>
      </c>
      <c r="G170" s="7">
        <v>305</v>
      </c>
      <c r="H170" s="7">
        <v>2</v>
      </c>
      <c r="I170" s="7">
        <v>55</v>
      </c>
      <c r="J170" s="7">
        <v>110</v>
      </c>
      <c r="K170" s="13">
        <v>1.5</v>
      </c>
      <c r="L170" s="13">
        <v>143</v>
      </c>
      <c r="M170" s="13">
        <f t="shared" si="13"/>
        <v>214.5</v>
      </c>
      <c r="N170" s="5">
        <v>3</v>
      </c>
      <c r="O170" s="5">
        <v>23.6</v>
      </c>
      <c r="P170" s="5">
        <v>70.8</v>
      </c>
      <c r="Q170" s="13">
        <v>1</v>
      </c>
      <c r="R170" s="13">
        <v>1150</v>
      </c>
      <c r="S170" s="13">
        <v>1150</v>
      </c>
      <c r="T170" s="5">
        <v>6</v>
      </c>
      <c r="U170" s="5">
        <v>29.1</v>
      </c>
      <c r="V170" s="13">
        <f t="shared" si="18"/>
        <v>174.60000000000002</v>
      </c>
      <c r="W170" s="5">
        <f t="shared" si="15"/>
        <v>3653.9</v>
      </c>
      <c r="X170" s="5">
        <v>1600</v>
      </c>
      <c r="Y170" s="5"/>
      <c r="Z170" s="5">
        <f t="shared" si="16"/>
        <v>2053.9</v>
      </c>
    </row>
    <row r="171" spans="1:26">
      <c r="A171" s="5" t="s">
        <v>2957</v>
      </c>
      <c r="B171" s="6" t="s">
        <v>2958</v>
      </c>
      <c r="C171" s="7">
        <v>0</v>
      </c>
      <c r="D171" s="7">
        <f t="shared" si="17"/>
        <v>0</v>
      </c>
      <c r="E171" s="7">
        <v>0.5</v>
      </c>
      <c r="F171" s="7">
        <v>305</v>
      </c>
      <c r="G171" s="7">
        <v>170</v>
      </c>
      <c r="H171" s="7">
        <v>0</v>
      </c>
      <c r="I171" s="7">
        <v>0</v>
      </c>
      <c r="J171" s="7">
        <v>0</v>
      </c>
      <c r="K171" s="13">
        <v>1.5</v>
      </c>
      <c r="L171" s="13">
        <v>143</v>
      </c>
      <c r="M171" s="13">
        <f t="shared" si="13"/>
        <v>214.5</v>
      </c>
      <c r="N171" s="5">
        <v>3</v>
      </c>
      <c r="O171" s="5">
        <v>23.6</v>
      </c>
      <c r="P171" s="5">
        <v>70.8</v>
      </c>
      <c r="Q171" s="13">
        <v>1</v>
      </c>
      <c r="R171" s="13">
        <v>1150</v>
      </c>
      <c r="S171" s="13">
        <v>1150</v>
      </c>
      <c r="T171" s="5">
        <v>7</v>
      </c>
      <c r="U171" s="5">
        <v>29.1</v>
      </c>
      <c r="V171" s="13">
        <f t="shared" si="18"/>
        <v>203.70000000000002</v>
      </c>
      <c r="W171" s="5">
        <f t="shared" si="15"/>
        <v>1809</v>
      </c>
      <c r="X171" s="5">
        <v>1600</v>
      </c>
      <c r="Y171" s="5"/>
      <c r="Z171" s="5">
        <f t="shared" si="16"/>
        <v>209</v>
      </c>
    </row>
    <row r="172" spans="1:26">
      <c r="A172" s="5" t="s">
        <v>2959</v>
      </c>
      <c r="B172" s="6" t="s">
        <v>2960</v>
      </c>
      <c r="C172" s="7">
        <v>1</v>
      </c>
      <c r="D172" s="7">
        <f t="shared" si="17"/>
        <v>1629</v>
      </c>
      <c r="E172" s="7">
        <v>1</v>
      </c>
      <c r="F172" s="7">
        <v>305</v>
      </c>
      <c r="G172" s="7">
        <v>305</v>
      </c>
      <c r="H172" s="7">
        <v>2</v>
      </c>
      <c r="I172" s="7">
        <v>55</v>
      </c>
      <c r="J172" s="7">
        <v>110</v>
      </c>
      <c r="K172" s="13">
        <v>1.5</v>
      </c>
      <c r="L172" s="13">
        <v>143</v>
      </c>
      <c r="M172" s="13">
        <f t="shared" si="13"/>
        <v>214.5</v>
      </c>
      <c r="N172" s="5">
        <v>3</v>
      </c>
      <c r="O172" s="5">
        <v>23.6</v>
      </c>
      <c r="P172" s="5">
        <v>70.8</v>
      </c>
      <c r="Q172" s="13">
        <v>1</v>
      </c>
      <c r="R172" s="13">
        <v>1150</v>
      </c>
      <c r="S172" s="13">
        <v>1150</v>
      </c>
      <c r="T172" s="5">
        <v>5</v>
      </c>
      <c r="U172" s="13">
        <v>29.1</v>
      </c>
      <c r="V172" s="13">
        <f t="shared" si="18"/>
        <v>145.5</v>
      </c>
      <c r="W172" s="5">
        <f t="shared" si="15"/>
        <v>3624.8</v>
      </c>
      <c r="X172" s="5">
        <v>1600</v>
      </c>
      <c r="Y172" s="5"/>
      <c r="Z172" s="5">
        <f t="shared" si="16"/>
        <v>2024.8000000000002</v>
      </c>
    </row>
    <row r="173" spans="1:26">
      <c r="A173" s="5" t="s">
        <v>2961</v>
      </c>
      <c r="B173" s="6" t="s">
        <v>2962</v>
      </c>
      <c r="C173" s="7">
        <v>0</v>
      </c>
      <c r="D173" s="7">
        <f t="shared" si="17"/>
        <v>0</v>
      </c>
      <c r="E173" s="7">
        <v>0.5</v>
      </c>
      <c r="F173" s="7">
        <v>305</v>
      </c>
      <c r="G173" s="7">
        <v>170</v>
      </c>
      <c r="H173" s="7">
        <v>2</v>
      </c>
      <c r="I173" s="7">
        <v>55</v>
      </c>
      <c r="J173" s="7">
        <v>110</v>
      </c>
      <c r="K173" s="13">
        <v>1.6</v>
      </c>
      <c r="L173" s="13">
        <v>143</v>
      </c>
      <c r="M173" s="13">
        <f t="shared" si="13"/>
        <v>228.8</v>
      </c>
      <c r="N173" s="5">
        <v>3</v>
      </c>
      <c r="O173" s="5">
        <v>23.6</v>
      </c>
      <c r="P173" s="5">
        <v>70.8</v>
      </c>
      <c r="Q173" s="13">
        <v>1</v>
      </c>
      <c r="R173" s="13">
        <v>1150</v>
      </c>
      <c r="S173" s="13">
        <v>1150</v>
      </c>
      <c r="T173" s="5">
        <v>7</v>
      </c>
      <c r="U173" s="5">
        <v>29.1</v>
      </c>
      <c r="V173" s="13">
        <f t="shared" si="18"/>
        <v>203.70000000000002</v>
      </c>
      <c r="W173" s="5">
        <f t="shared" si="15"/>
        <v>1933.3</v>
      </c>
      <c r="X173" s="5">
        <v>1600</v>
      </c>
      <c r="Y173" s="5"/>
      <c r="Z173" s="5">
        <f t="shared" si="16"/>
        <v>333.29999999999995</v>
      </c>
    </row>
    <row r="174" spans="1:26">
      <c r="A174" s="5" t="s">
        <v>2963</v>
      </c>
      <c r="B174" s="18" t="s">
        <v>2964</v>
      </c>
      <c r="C174" s="9">
        <v>1</v>
      </c>
      <c r="D174" s="9">
        <f t="shared" si="17"/>
        <v>1629</v>
      </c>
      <c r="E174" s="7">
        <v>1</v>
      </c>
      <c r="F174" s="7">
        <v>305</v>
      </c>
      <c r="G174" s="7">
        <v>305</v>
      </c>
      <c r="H174" s="9">
        <v>2</v>
      </c>
      <c r="I174" s="9">
        <v>55</v>
      </c>
      <c r="J174" s="9">
        <v>110</v>
      </c>
      <c r="K174" s="14">
        <v>1.5</v>
      </c>
      <c r="L174" s="13">
        <v>143</v>
      </c>
      <c r="M174" s="14">
        <f t="shared" si="13"/>
        <v>214.5</v>
      </c>
      <c r="N174" s="5">
        <v>3</v>
      </c>
      <c r="O174" s="5">
        <v>23.6</v>
      </c>
      <c r="P174" s="5">
        <v>70.8</v>
      </c>
      <c r="Q174" s="14">
        <v>1</v>
      </c>
      <c r="R174" s="14">
        <v>1150</v>
      </c>
      <c r="S174" s="14">
        <v>1150</v>
      </c>
      <c r="T174" s="16">
        <v>7</v>
      </c>
      <c r="U174" s="16">
        <v>29.1</v>
      </c>
      <c r="V174" s="14">
        <f t="shared" si="18"/>
        <v>203.70000000000002</v>
      </c>
      <c r="W174" s="5">
        <f t="shared" si="15"/>
        <v>3683</v>
      </c>
      <c r="X174" s="5">
        <v>1600</v>
      </c>
      <c r="Y174" s="16"/>
      <c r="Z174" s="5">
        <f t="shared" si="16"/>
        <v>2083</v>
      </c>
    </row>
    <row r="175" spans="1:26">
      <c r="A175" s="5" t="s">
        <v>2965</v>
      </c>
      <c r="B175" s="6" t="s">
        <v>2966</v>
      </c>
      <c r="C175" s="7">
        <v>1</v>
      </c>
      <c r="D175" s="7">
        <f t="shared" si="17"/>
        <v>1629</v>
      </c>
      <c r="E175" s="7">
        <v>1</v>
      </c>
      <c r="F175" s="7">
        <v>305</v>
      </c>
      <c r="G175" s="7">
        <v>305</v>
      </c>
      <c r="H175" s="7">
        <v>0</v>
      </c>
      <c r="I175" s="7">
        <v>0</v>
      </c>
      <c r="J175" s="7">
        <v>0</v>
      </c>
      <c r="K175" s="13">
        <v>1.5</v>
      </c>
      <c r="L175" s="13">
        <v>143</v>
      </c>
      <c r="M175" s="13">
        <f t="shared" si="13"/>
        <v>214.5</v>
      </c>
      <c r="N175" s="5">
        <v>3</v>
      </c>
      <c r="O175" s="5">
        <v>23.6</v>
      </c>
      <c r="P175" s="5">
        <v>70.8</v>
      </c>
      <c r="Q175" s="13">
        <v>1</v>
      </c>
      <c r="R175" s="13">
        <v>1150</v>
      </c>
      <c r="S175" s="13">
        <v>1150</v>
      </c>
      <c r="T175" s="5">
        <v>7</v>
      </c>
      <c r="U175" s="5">
        <v>29.1</v>
      </c>
      <c r="V175" s="13">
        <f t="shared" si="18"/>
        <v>203.70000000000002</v>
      </c>
      <c r="W175" s="5">
        <f t="shared" si="15"/>
        <v>3573</v>
      </c>
      <c r="X175" s="5">
        <v>1600</v>
      </c>
      <c r="Y175" s="5"/>
      <c r="Z175" s="5">
        <f t="shared" si="16"/>
        <v>1973</v>
      </c>
    </row>
    <row r="176" spans="1:26">
      <c r="A176" s="5" t="s">
        <v>2967</v>
      </c>
      <c r="B176" s="6" t="s">
        <v>2968</v>
      </c>
      <c r="C176" s="7">
        <v>0</v>
      </c>
      <c r="D176" s="7">
        <f t="shared" si="17"/>
        <v>0</v>
      </c>
      <c r="E176" s="7">
        <v>0.5</v>
      </c>
      <c r="F176" s="7">
        <v>305</v>
      </c>
      <c r="G176" s="7">
        <v>170</v>
      </c>
      <c r="H176" s="7">
        <v>0</v>
      </c>
      <c r="I176" s="7">
        <v>0</v>
      </c>
      <c r="J176" s="7">
        <v>0</v>
      </c>
      <c r="K176" s="13">
        <v>1.5</v>
      </c>
      <c r="L176" s="13">
        <v>143</v>
      </c>
      <c r="M176" s="13">
        <f t="shared" si="13"/>
        <v>214.5</v>
      </c>
      <c r="N176" s="5">
        <v>3</v>
      </c>
      <c r="O176" s="5">
        <v>23.6</v>
      </c>
      <c r="P176" s="5">
        <v>70.8</v>
      </c>
      <c r="Q176" s="13">
        <v>1</v>
      </c>
      <c r="R176" s="13">
        <v>1150</v>
      </c>
      <c r="S176" s="13">
        <v>1150</v>
      </c>
      <c r="T176" s="5">
        <v>7</v>
      </c>
      <c r="U176" s="13">
        <v>29.1</v>
      </c>
      <c r="V176" s="13">
        <f t="shared" si="18"/>
        <v>203.70000000000002</v>
      </c>
      <c r="W176" s="5">
        <f t="shared" si="15"/>
        <v>1809</v>
      </c>
      <c r="X176" s="5">
        <v>1600</v>
      </c>
      <c r="Y176" s="5"/>
      <c r="Z176" s="5">
        <f t="shared" si="16"/>
        <v>209</v>
      </c>
    </row>
    <row r="177" spans="1:26">
      <c r="A177" s="5" t="s">
        <v>2969</v>
      </c>
      <c r="B177" s="6" t="s">
        <v>2970</v>
      </c>
      <c r="C177" s="7">
        <v>0</v>
      </c>
      <c r="D177" s="7">
        <f t="shared" si="17"/>
        <v>0</v>
      </c>
      <c r="E177" s="7">
        <v>0.5</v>
      </c>
      <c r="F177" s="7">
        <v>305</v>
      </c>
      <c r="G177" s="7">
        <v>170</v>
      </c>
      <c r="H177" s="7">
        <v>2</v>
      </c>
      <c r="I177" s="7">
        <v>55</v>
      </c>
      <c r="J177" s="7">
        <v>110</v>
      </c>
      <c r="K177" s="13">
        <v>1.5</v>
      </c>
      <c r="L177" s="13">
        <v>143</v>
      </c>
      <c r="M177" s="13">
        <f t="shared" si="13"/>
        <v>214.5</v>
      </c>
      <c r="N177" s="5">
        <v>3</v>
      </c>
      <c r="O177" s="5">
        <v>23.6</v>
      </c>
      <c r="P177" s="5">
        <v>70.8</v>
      </c>
      <c r="Q177" s="13">
        <v>1</v>
      </c>
      <c r="R177" s="13">
        <v>1150</v>
      </c>
      <c r="S177" s="13">
        <v>1150</v>
      </c>
      <c r="T177" s="5">
        <v>6</v>
      </c>
      <c r="U177" s="5">
        <v>29.1</v>
      </c>
      <c r="V177" s="13">
        <f t="shared" si="18"/>
        <v>174.60000000000002</v>
      </c>
      <c r="W177" s="5">
        <f t="shared" si="15"/>
        <v>1889.9</v>
      </c>
      <c r="X177" s="5">
        <v>1600</v>
      </c>
      <c r="Y177" s="5"/>
      <c r="Z177" s="5">
        <f t="shared" si="16"/>
        <v>289.90000000000009</v>
      </c>
    </row>
    <row r="178" spans="1:26">
      <c r="A178" s="5" t="s">
        <v>2971</v>
      </c>
      <c r="B178" s="6" t="s">
        <v>2972</v>
      </c>
      <c r="C178" s="7">
        <v>0</v>
      </c>
      <c r="D178" s="7">
        <f t="shared" si="17"/>
        <v>0</v>
      </c>
      <c r="E178" s="7">
        <v>0.5</v>
      </c>
      <c r="F178" s="7">
        <v>305</v>
      </c>
      <c r="G178" s="7">
        <v>170</v>
      </c>
      <c r="H178" s="7">
        <v>2</v>
      </c>
      <c r="I178" s="7">
        <v>55</v>
      </c>
      <c r="J178" s="7">
        <v>110</v>
      </c>
      <c r="K178" s="13">
        <v>1.6</v>
      </c>
      <c r="L178" s="13">
        <v>143</v>
      </c>
      <c r="M178" s="13">
        <f t="shared" si="13"/>
        <v>228.8</v>
      </c>
      <c r="N178" s="5">
        <v>3</v>
      </c>
      <c r="O178" s="5">
        <v>23.6</v>
      </c>
      <c r="P178" s="5">
        <v>70.8</v>
      </c>
      <c r="Q178" s="13">
        <v>1</v>
      </c>
      <c r="R178" s="13">
        <v>1150</v>
      </c>
      <c r="S178" s="13">
        <v>1150</v>
      </c>
      <c r="T178" s="5">
        <v>5</v>
      </c>
      <c r="U178" s="13">
        <v>29.1</v>
      </c>
      <c r="V178" s="13">
        <f t="shared" si="18"/>
        <v>145.5</v>
      </c>
      <c r="W178" s="5">
        <f t="shared" si="15"/>
        <v>1875.1</v>
      </c>
      <c r="X178" s="5">
        <v>1600</v>
      </c>
      <c r="Y178" s="5"/>
      <c r="Z178" s="5">
        <f t="shared" si="16"/>
        <v>275.09999999999991</v>
      </c>
    </row>
    <row r="179" spans="1:26">
      <c r="A179" s="5" t="s">
        <v>2973</v>
      </c>
      <c r="B179" s="6" t="s">
        <v>2974</v>
      </c>
      <c r="C179" s="7">
        <v>1</v>
      </c>
      <c r="D179" s="7">
        <f t="shared" si="17"/>
        <v>1629</v>
      </c>
      <c r="E179" s="7">
        <v>1</v>
      </c>
      <c r="F179" s="7">
        <v>305</v>
      </c>
      <c r="G179" s="7">
        <v>305</v>
      </c>
      <c r="H179" s="7">
        <v>2</v>
      </c>
      <c r="I179" s="7">
        <v>55</v>
      </c>
      <c r="J179" s="7">
        <v>110</v>
      </c>
      <c r="K179" s="13">
        <v>1.5</v>
      </c>
      <c r="L179" s="13">
        <v>143</v>
      </c>
      <c r="M179" s="13">
        <f t="shared" si="13"/>
        <v>214.5</v>
      </c>
      <c r="N179" s="5">
        <v>3</v>
      </c>
      <c r="O179" s="5">
        <v>23.6</v>
      </c>
      <c r="P179" s="5">
        <v>70.8</v>
      </c>
      <c r="Q179" s="13">
        <v>1</v>
      </c>
      <c r="R179" s="13">
        <v>1150</v>
      </c>
      <c r="S179" s="13">
        <v>1150</v>
      </c>
      <c r="T179" s="5">
        <v>6</v>
      </c>
      <c r="U179" s="5">
        <v>29.1</v>
      </c>
      <c r="V179" s="13">
        <f t="shared" si="18"/>
        <v>174.60000000000002</v>
      </c>
      <c r="W179" s="5">
        <f t="shared" si="15"/>
        <v>3653.9</v>
      </c>
      <c r="X179" s="5">
        <v>1600</v>
      </c>
      <c r="Y179" s="5"/>
      <c r="Z179" s="5">
        <f t="shared" si="16"/>
        <v>2053.9</v>
      </c>
    </row>
    <row r="180" spans="1:26">
      <c r="A180" s="5" t="s">
        <v>2975</v>
      </c>
      <c r="B180" s="6" t="s">
        <v>2976</v>
      </c>
      <c r="C180" s="7">
        <v>1</v>
      </c>
      <c r="D180" s="7">
        <f t="shared" si="17"/>
        <v>1629</v>
      </c>
      <c r="E180" s="7">
        <v>1</v>
      </c>
      <c r="F180" s="7">
        <v>305</v>
      </c>
      <c r="G180" s="7">
        <v>305</v>
      </c>
      <c r="H180" s="7">
        <v>2</v>
      </c>
      <c r="I180" s="7">
        <v>55</v>
      </c>
      <c r="J180" s="7">
        <v>110</v>
      </c>
      <c r="K180" s="13">
        <v>1.5</v>
      </c>
      <c r="L180" s="13">
        <v>143</v>
      </c>
      <c r="M180" s="13">
        <f t="shared" si="13"/>
        <v>214.5</v>
      </c>
      <c r="N180" s="5">
        <v>3</v>
      </c>
      <c r="O180" s="5">
        <v>23.6</v>
      </c>
      <c r="P180" s="5">
        <v>70.8</v>
      </c>
      <c r="Q180" s="13">
        <v>1</v>
      </c>
      <c r="R180" s="13">
        <v>1150</v>
      </c>
      <c r="S180" s="13">
        <v>1150</v>
      </c>
      <c r="T180" s="5">
        <v>6</v>
      </c>
      <c r="U180" s="13">
        <v>29.1</v>
      </c>
      <c r="V180" s="13">
        <f t="shared" si="18"/>
        <v>174.60000000000002</v>
      </c>
      <c r="W180" s="5">
        <f t="shared" si="15"/>
        <v>3653.9</v>
      </c>
      <c r="X180" s="5">
        <v>1600</v>
      </c>
      <c r="Y180" s="5"/>
      <c r="Z180" s="5">
        <f t="shared" si="16"/>
        <v>2053.9</v>
      </c>
    </row>
    <row r="181" spans="1:26">
      <c r="A181" s="5" t="s">
        <v>2977</v>
      </c>
      <c r="B181" s="6" t="s">
        <v>2978</v>
      </c>
      <c r="C181" s="7">
        <v>0</v>
      </c>
      <c r="D181" s="7">
        <f t="shared" si="17"/>
        <v>0</v>
      </c>
      <c r="E181" s="7">
        <v>0.5</v>
      </c>
      <c r="F181" s="7">
        <v>305</v>
      </c>
      <c r="G181" s="7">
        <v>170</v>
      </c>
      <c r="H181" s="7">
        <v>2</v>
      </c>
      <c r="I181" s="7">
        <v>55</v>
      </c>
      <c r="J181" s="7">
        <v>110</v>
      </c>
      <c r="K181" s="15">
        <v>1.5</v>
      </c>
      <c r="L181" s="13">
        <v>143</v>
      </c>
      <c r="M181" s="15">
        <f t="shared" si="13"/>
        <v>214.5</v>
      </c>
      <c r="N181" s="5">
        <v>3</v>
      </c>
      <c r="O181" s="5">
        <v>23.6</v>
      </c>
      <c r="P181" s="5">
        <v>70.8</v>
      </c>
      <c r="Q181" s="15">
        <v>1</v>
      </c>
      <c r="R181" s="15">
        <v>1150</v>
      </c>
      <c r="S181" s="15">
        <v>1150</v>
      </c>
      <c r="T181" s="17">
        <v>7</v>
      </c>
      <c r="U181" s="17">
        <v>29.1</v>
      </c>
      <c r="V181" s="15">
        <f t="shared" si="18"/>
        <v>203.70000000000002</v>
      </c>
      <c r="W181" s="5">
        <f t="shared" si="15"/>
        <v>1919</v>
      </c>
      <c r="X181" s="5">
        <v>1600</v>
      </c>
      <c r="Y181" s="17"/>
      <c r="Z181" s="5">
        <f t="shared" si="16"/>
        <v>319</v>
      </c>
    </row>
    <row r="182" spans="1:26">
      <c r="A182" s="5" t="s">
        <v>2979</v>
      </c>
      <c r="B182" s="6" t="s">
        <v>2980</v>
      </c>
      <c r="C182" s="7">
        <v>0</v>
      </c>
      <c r="D182" s="7">
        <f t="shared" si="17"/>
        <v>0</v>
      </c>
      <c r="E182" s="7">
        <v>0.5</v>
      </c>
      <c r="F182" s="7">
        <v>305</v>
      </c>
      <c r="G182" s="7">
        <v>170</v>
      </c>
      <c r="H182" s="7">
        <v>2</v>
      </c>
      <c r="I182" s="7">
        <v>55</v>
      </c>
      <c r="J182" s="7">
        <v>110</v>
      </c>
      <c r="K182" s="13">
        <v>1.6</v>
      </c>
      <c r="L182" s="13">
        <v>143</v>
      </c>
      <c r="M182" s="13">
        <f t="shared" si="13"/>
        <v>228.8</v>
      </c>
      <c r="N182" s="5">
        <v>3</v>
      </c>
      <c r="O182" s="5">
        <v>23.6</v>
      </c>
      <c r="P182" s="5">
        <v>70.8</v>
      </c>
      <c r="Q182" s="13">
        <v>1</v>
      </c>
      <c r="R182" s="13">
        <v>1150</v>
      </c>
      <c r="S182" s="13">
        <v>1150</v>
      </c>
      <c r="T182" s="5">
        <v>7</v>
      </c>
      <c r="U182" s="13">
        <v>29.1</v>
      </c>
      <c r="V182" s="13">
        <f t="shared" si="18"/>
        <v>203.70000000000002</v>
      </c>
      <c r="W182" s="5">
        <f t="shared" si="15"/>
        <v>1933.3</v>
      </c>
      <c r="X182" s="5">
        <v>1600</v>
      </c>
      <c r="Y182" s="5"/>
      <c r="Z182" s="5">
        <f t="shared" si="16"/>
        <v>333.29999999999995</v>
      </c>
    </row>
    <row r="183" spans="1:26">
      <c r="A183" s="5" t="s">
        <v>2981</v>
      </c>
      <c r="B183" s="6" t="s">
        <v>2982</v>
      </c>
      <c r="C183" s="7">
        <v>0</v>
      </c>
      <c r="D183" s="7">
        <f t="shared" si="17"/>
        <v>0</v>
      </c>
      <c r="E183" s="7">
        <v>0.5</v>
      </c>
      <c r="F183" s="7">
        <v>305</v>
      </c>
      <c r="G183" s="7">
        <v>170</v>
      </c>
      <c r="H183" s="7">
        <v>2</v>
      </c>
      <c r="I183" s="7">
        <v>55</v>
      </c>
      <c r="J183" s="7">
        <v>110</v>
      </c>
      <c r="K183" s="13">
        <v>1.5</v>
      </c>
      <c r="L183" s="13">
        <v>143</v>
      </c>
      <c r="M183" s="13">
        <f t="shared" si="13"/>
        <v>214.5</v>
      </c>
      <c r="N183" s="5">
        <v>3</v>
      </c>
      <c r="O183" s="5">
        <v>23.6</v>
      </c>
      <c r="P183" s="5">
        <v>70.8</v>
      </c>
      <c r="Q183" s="13">
        <v>1</v>
      </c>
      <c r="R183" s="13">
        <v>1150</v>
      </c>
      <c r="S183" s="13">
        <v>1150</v>
      </c>
      <c r="T183" s="5">
        <v>7</v>
      </c>
      <c r="U183" s="5">
        <v>29.1</v>
      </c>
      <c r="V183" s="13">
        <f t="shared" si="18"/>
        <v>203.70000000000002</v>
      </c>
      <c r="W183" s="5">
        <f t="shared" si="15"/>
        <v>1919</v>
      </c>
      <c r="X183" s="5">
        <v>1600</v>
      </c>
      <c r="Y183" s="5"/>
      <c r="Z183" s="5">
        <f t="shared" si="16"/>
        <v>319</v>
      </c>
    </row>
    <row r="184" spans="1:26">
      <c r="A184" s="5" t="s">
        <v>2983</v>
      </c>
      <c r="B184" s="6" t="s">
        <v>2984</v>
      </c>
      <c r="C184" s="7">
        <v>1</v>
      </c>
      <c r="D184" s="7">
        <f t="shared" si="17"/>
        <v>1629</v>
      </c>
      <c r="E184" s="7">
        <v>1</v>
      </c>
      <c r="F184" s="7">
        <v>305</v>
      </c>
      <c r="G184" s="7">
        <v>305</v>
      </c>
      <c r="H184" s="7">
        <v>2</v>
      </c>
      <c r="I184" s="7">
        <v>55</v>
      </c>
      <c r="J184" s="7">
        <v>110</v>
      </c>
      <c r="K184" s="13">
        <v>1.5</v>
      </c>
      <c r="L184" s="13">
        <v>143</v>
      </c>
      <c r="M184" s="13">
        <f t="shared" si="13"/>
        <v>214.5</v>
      </c>
      <c r="N184" s="5">
        <v>3</v>
      </c>
      <c r="O184" s="5">
        <v>23.6</v>
      </c>
      <c r="P184" s="5">
        <v>70.8</v>
      </c>
      <c r="Q184" s="13">
        <v>1</v>
      </c>
      <c r="R184" s="13">
        <v>1150</v>
      </c>
      <c r="S184" s="13">
        <v>1150</v>
      </c>
      <c r="T184" s="5">
        <v>4</v>
      </c>
      <c r="U184" s="5">
        <v>29.1</v>
      </c>
      <c r="V184" s="13">
        <f t="shared" si="18"/>
        <v>116.4</v>
      </c>
      <c r="W184" s="5">
        <f t="shared" si="15"/>
        <v>3595.7000000000003</v>
      </c>
      <c r="X184" s="5">
        <v>1600</v>
      </c>
      <c r="Y184" s="5"/>
      <c r="Z184" s="5">
        <f t="shared" si="16"/>
        <v>1995.7000000000003</v>
      </c>
    </row>
    <row r="185" spans="1:26">
      <c r="A185" s="5" t="s">
        <v>2985</v>
      </c>
      <c r="B185" s="6" t="s">
        <v>2986</v>
      </c>
      <c r="C185" s="7">
        <v>1</v>
      </c>
      <c r="D185" s="7">
        <f t="shared" si="17"/>
        <v>1629</v>
      </c>
      <c r="E185" s="7">
        <v>1</v>
      </c>
      <c r="F185" s="7">
        <v>305</v>
      </c>
      <c r="G185" s="7">
        <v>305</v>
      </c>
      <c r="H185" s="7">
        <v>2</v>
      </c>
      <c r="I185" s="7">
        <v>55</v>
      </c>
      <c r="J185" s="7">
        <v>110</v>
      </c>
      <c r="K185" s="13">
        <v>1.5</v>
      </c>
      <c r="L185" s="13">
        <v>143</v>
      </c>
      <c r="M185" s="13">
        <f t="shared" si="13"/>
        <v>214.5</v>
      </c>
      <c r="N185" s="5">
        <v>3</v>
      </c>
      <c r="O185" s="5">
        <v>23.6</v>
      </c>
      <c r="P185" s="5">
        <v>70.8</v>
      </c>
      <c r="Q185" s="13">
        <v>1</v>
      </c>
      <c r="R185" s="13">
        <v>1150</v>
      </c>
      <c r="S185" s="13">
        <v>1150</v>
      </c>
      <c r="T185" s="5">
        <v>8</v>
      </c>
      <c r="U185" s="13">
        <v>29.1</v>
      </c>
      <c r="V185" s="13">
        <f t="shared" si="18"/>
        <v>232.8</v>
      </c>
      <c r="W185" s="5">
        <f t="shared" si="15"/>
        <v>3712.1000000000004</v>
      </c>
      <c r="X185" s="5">
        <v>1600</v>
      </c>
      <c r="Y185" s="5"/>
      <c r="Z185" s="5">
        <f t="shared" si="16"/>
        <v>2112.1000000000004</v>
      </c>
    </row>
    <row r="186" spans="1:26">
      <c r="A186" s="5" t="s">
        <v>2987</v>
      </c>
      <c r="B186" s="6" t="s">
        <v>2988</v>
      </c>
      <c r="C186" s="7">
        <v>1</v>
      </c>
      <c r="D186" s="7">
        <f t="shared" si="17"/>
        <v>1629</v>
      </c>
      <c r="E186" s="7">
        <v>1</v>
      </c>
      <c r="F186" s="7">
        <v>305</v>
      </c>
      <c r="G186" s="7">
        <v>305</v>
      </c>
      <c r="H186" s="7">
        <v>0</v>
      </c>
      <c r="I186" s="7">
        <v>0</v>
      </c>
      <c r="J186" s="7">
        <v>0</v>
      </c>
      <c r="K186" s="13">
        <v>1.5</v>
      </c>
      <c r="L186" s="13">
        <v>143</v>
      </c>
      <c r="M186" s="13">
        <f t="shared" si="13"/>
        <v>214.5</v>
      </c>
      <c r="N186" s="5">
        <v>3</v>
      </c>
      <c r="O186" s="5">
        <v>23.6</v>
      </c>
      <c r="P186" s="5">
        <v>70.8</v>
      </c>
      <c r="Q186" s="13">
        <v>1</v>
      </c>
      <c r="R186" s="13">
        <v>1150</v>
      </c>
      <c r="S186" s="13">
        <v>1150</v>
      </c>
      <c r="T186" s="5">
        <v>7</v>
      </c>
      <c r="U186" s="5">
        <v>29.1</v>
      </c>
      <c r="V186" s="13">
        <f t="shared" si="18"/>
        <v>203.70000000000002</v>
      </c>
      <c r="W186" s="5">
        <f t="shared" si="15"/>
        <v>3573</v>
      </c>
      <c r="X186" s="5">
        <v>1600</v>
      </c>
      <c r="Y186" s="5"/>
      <c r="Z186" s="5">
        <f t="shared" si="16"/>
        <v>1973</v>
      </c>
    </row>
    <row r="187" spans="1:26">
      <c r="A187" s="5" t="s">
        <v>2989</v>
      </c>
      <c r="B187" s="6" t="s">
        <v>2990</v>
      </c>
      <c r="C187" s="7">
        <v>1</v>
      </c>
      <c r="D187" s="7">
        <f t="shared" si="17"/>
        <v>1629</v>
      </c>
      <c r="E187" s="7">
        <v>1</v>
      </c>
      <c r="F187" s="7">
        <v>305</v>
      </c>
      <c r="G187" s="7">
        <v>305</v>
      </c>
      <c r="H187" s="7">
        <v>0</v>
      </c>
      <c r="I187" s="7">
        <v>0</v>
      </c>
      <c r="J187" s="7">
        <v>0</v>
      </c>
      <c r="K187" s="13">
        <v>1.5</v>
      </c>
      <c r="L187" s="13">
        <v>143</v>
      </c>
      <c r="M187" s="13">
        <f t="shared" si="13"/>
        <v>214.5</v>
      </c>
      <c r="N187" s="5">
        <v>3</v>
      </c>
      <c r="O187" s="5">
        <v>23.6</v>
      </c>
      <c r="P187" s="5">
        <v>70.8</v>
      </c>
      <c r="Q187" s="13">
        <v>1</v>
      </c>
      <c r="R187" s="13">
        <v>1150</v>
      </c>
      <c r="S187" s="13">
        <v>1150</v>
      </c>
      <c r="T187" s="5">
        <v>7</v>
      </c>
      <c r="U187" s="13">
        <v>29.1</v>
      </c>
      <c r="V187" s="13">
        <f t="shared" si="18"/>
        <v>203.70000000000002</v>
      </c>
      <c r="W187" s="5">
        <f t="shared" si="15"/>
        <v>3573</v>
      </c>
      <c r="X187" s="5">
        <v>1600</v>
      </c>
      <c r="Y187" s="5"/>
      <c r="Z187" s="5">
        <f t="shared" si="16"/>
        <v>1973</v>
      </c>
    </row>
    <row r="188" spans="1:26">
      <c r="A188" s="5" t="s">
        <v>2991</v>
      </c>
      <c r="B188" s="6" t="s">
        <v>2992</v>
      </c>
      <c r="C188" s="7">
        <v>0</v>
      </c>
      <c r="D188" s="7">
        <f t="shared" si="17"/>
        <v>0</v>
      </c>
      <c r="E188" s="7">
        <v>0.5</v>
      </c>
      <c r="F188" s="7">
        <v>305</v>
      </c>
      <c r="G188" s="7">
        <v>170</v>
      </c>
      <c r="H188" s="7">
        <v>2</v>
      </c>
      <c r="I188" s="7">
        <v>55</v>
      </c>
      <c r="J188" s="7">
        <v>110</v>
      </c>
      <c r="K188" s="13">
        <v>1.6</v>
      </c>
      <c r="L188" s="13">
        <v>143</v>
      </c>
      <c r="M188" s="13">
        <f t="shared" si="13"/>
        <v>228.8</v>
      </c>
      <c r="N188" s="5">
        <v>3</v>
      </c>
      <c r="O188" s="5">
        <v>23.6</v>
      </c>
      <c r="P188" s="5">
        <v>70.8</v>
      </c>
      <c r="Q188" s="13">
        <v>1</v>
      </c>
      <c r="R188" s="13">
        <v>1150</v>
      </c>
      <c r="S188" s="13">
        <v>1150</v>
      </c>
      <c r="T188" s="5">
        <v>6</v>
      </c>
      <c r="U188" s="13">
        <v>29.1</v>
      </c>
      <c r="V188" s="13">
        <f t="shared" si="18"/>
        <v>174.60000000000002</v>
      </c>
      <c r="W188" s="5">
        <f t="shared" si="15"/>
        <v>1904.1999999999998</v>
      </c>
      <c r="X188" s="5">
        <v>1600</v>
      </c>
      <c r="Y188" s="5"/>
      <c r="Z188" s="5">
        <f t="shared" si="16"/>
        <v>304.19999999999982</v>
      </c>
    </row>
    <row r="189" spans="1:26">
      <c r="A189" s="5" t="s">
        <v>2993</v>
      </c>
      <c r="B189" s="6" t="s">
        <v>2994</v>
      </c>
      <c r="C189" s="7">
        <v>0</v>
      </c>
      <c r="D189" s="7">
        <f t="shared" si="17"/>
        <v>0</v>
      </c>
      <c r="E189" s="7">
        <v>0.5</v>
      </c>
      <c r="F189" s="7">
        <v>305</v>
      </c>
      <c r="G189" s="7">
        <v>170</v>
      </c>
      <c r="H189" s="7">
        <v>2</v>
      </c>
      <c r="I189" s="7">
        <v>55</v>
      </c>
      <c r="J189" s="7">
        <v>110</v>
      </c>
      <c r="K189" s="13">
        <v>1.5</v>
      </c>
      <c r="L189" s="13">
        <v>143</v>
      </c>
      <c r="M189" s="13">
        <f t="shared" si="13"/>
        <v>214.5</v>
      </c>
      <c r="N189" s="5">
        <v>3</v>
      </c>
      <c r="O189" s="5">
        <v>23.6</v>
      </c>
      <c r="P189" s="5">
        <v>70.8</v>
      </c>
      <c r="Q189" s="13">
        <v>1</v>
      </c>
      <c r="R189" s="13">
        <v>1150</v>
      </c>
      <c r="S189" s="13">
        <v>1150</v>
      </c>
      <c r="T189" s="5">
        <v>4</v>
      </c>
      <c r="U189" s="5">
        <v>29.1</v>
      </c>
      <c r="V189" s="13">
        <f t="shared" si="18"/>
        <v>116.4</v>
      </c>
      <c r="W189" s="5">
        <f t="shared" si="15"/>
        <v>1831.7</v>
      </c>
      <c r="X189" s="5">
        <v>1600</v>
      </c>
      <c r="Y189" s="5"/>
      <c r="Z189" s="5">
        <f t="shared" si="16"/>
        <v>231.70000000000005</v>
      </c>
    </row>
    <row r="190" spans="1:26">
      <c r="A190" s="5" t="s">
        <v>2995</v>
      </c>
      <c r="B190" s="6" t="s">
        <v>2996</v>
      </c>
      <c r="C190" s="7">
        <v>1</v>
      </c>
      <c r="D190" s="7">
        <f t="shared" si="17"/>
        <v>1629</v>
      </c>
      <c r="E190" s="7">
        <v>1</v>
      </c>
      <c r="F190" s="7">
        <v>305</v>
      </c>
      <c r="G190" s="7">
        <v>305</v>
      </c>
      <c r="H190" s="7">
        <v>0</v>
      </c>
      <c r="I190" s="7">
        <v>0</v>
      </c>
      <c r="J190" s="7">
        <v>0</v>
      </c>
      <c r="K190" s="13">
        <v>1.5</v>
      </c>
      <c r="L190" s="13">
        <v>143</v>
      </c>
      <c r="M190" s="13">
        <f t="shared" si="13"/>
        <v>214.5</v>
      </c>
      <c r="N190" s="5">
        <v>3</v>
      </c>
      <c r="O190" s="5">
        <v>23.6</v>
      </c>
      <c r="P190" s="5">
        <v>70.8</v>
      </c>
      <c r="Q190" s="13">
        <v>1</v>
      </c>
      <c r="R190" s="13">
        <v>1150</v>
      </c>
      <c r="S190" s="13">
        <v>1150</v>
      </c>
      <c r="T190" s="5">
        <v>7</v>
      </c>
      <c r="U190" s="13">
        <v>29.1</v>
      </c>
      <c r="V190" s="13">
        <f t="shared" si="18"/>
        <v>203.70000000000002</v>
      </c>
      <c r="W190" s="5">
        <f t="shared" si="15"/>
        <v>3573</v>
      </c>
      <c r="X190" s="5">
        <v>1600</v>
      </c>
      <c r="Y190" s="5"/>
      <c r="Z190" s="5">
        <f t="shared" si="16"/>
        <v>1973</v>
      </c>
    </row>
    <row r="191" spans="1:26">
      <c r="A191" s="5" t="s">
        <v>2997</v>
      </c>
      <c r="B191" s="6" t="s">
        <v>2998</v>
      </c>
      <c r="C191" s="7">
        <v>1</v>
      </c>
      <c r="D191" s="7">
        <f t="shared" si="17"/>
        <v>1629</v>
      </c>
      <c r="E191" s="7">
        <v>1</v>
      </c>
      <c r="F191" s="7">
        <v>305</v>
      </c>
      <c r="G191" s="7">
        <v>305</v>
      </c>
      <c r="H191" s="7">
        <v>2</v>
      </c>
      <c r="I191" s="7">
        <v>55</v>
      </c>
      <c r="J191" s="7">
        <v>110</v>
      </c>
      <c r="K191" s="13">
        <v>1.6</v>
      </c>
      <c r="L191" s="13">
        <v>143</v>
      </c>
      <c r="M191" s="13">
        <f t="shared" si="13"/>
        <v>228.8</v>
      </c>
      <c r="N191" s="5">
        <v>3</v>
      </c>
      <c r="O191" s="5">
        <v>23.6</v>
      </c>
      <c r="P191" s="5">
        <v>70.8</v>
      </c>
      <c r="Q191" s="13">
        <v>1</v>
      </c>
      <c r="R191" s="13">
        <v>1150</v>
      </c>
      <c r="S191" s="13">
        <v>1150</v>
      </c>
      <c r="T191" s="13">
        <v>6</v>
      </c>
      <c r="U191" s="5">
        <v>29.1</v>
      </c>
      <c r="V191" s="13">
        <f t="shared" si="18"/>
        <v>174.60000000000002</v>
      </c>
      <c r="W191" s="5">
        <f t="shared" si="15"/>
        <v>3668.2000000000003</v>
      </c>
      <c r="X191" s="5">
        <v>1600</v>
      </c>
      <c r="Y191" s="5"/>
      <c r="Z191" s="5">
        <f t="shared" si="16"/>
        <v>2068.2000000000003</v>
      </c>
    </row>
    <row r="192" spans="1:26">
      <c r="A192" s="5" t="s">
        <v>2999</v>
      </c>
      <c r="B192" s="6" t="s">
        <v>3000</v>
      </c>
      <c r="C192" s="7">
        <v>1</v>
      </c>
      <c r="D192" s="7">
        <f t="shared" si="17"/>
        <v>1629</v>
      </c>
      <c r="E192" s="7">
        <v>1</v>
      </c>
      <c r="F192" s="7">
        <v>305</v>
      </c>
      <c r="G192" s="7">
        <v>305</v>
      </c>
      <c r="H192" s="7">
        <v>0</v>
      </c>
      <c r="I192" s="7">
        <v>0</v>
      </c>
      <c r="J192" s="7">
        <v>0</v>
      </c>
      <c r="K192" s="13">
        <v>1.5</v>
      </c>
      <c r="L192" s="13">
        <v>143</v>
      </c>
      <c r="M192" s="13">
        <f t="shared" si="13"/>
        <v>214.5</v>
      </c>
      <c r="N192" s="5">
        <v>3</v>
      </c>
      <c r="O192" s="5">
        <v>23.6</v>
      </c>
      <c r="P192" s="5">
        <v>70.8</v>
      </c>
      <c r="Q192" s="13">
        <v>1</v>
      </c>
      <c r="R192" s="13">
        <v>1150</v>
      </c>
      <c r="S192" s="13">
        <v>1150</v>
      </c>
      <c r="T192" s="5">
        <v>7</v>
      </c>
      <c r="U192" s="13">
        <v>29.1</v>
      </c>
      <c r="V192" s="13">
        <f t="shared" si="18"/>
        <v>203.70000000000002</v>
      </c>
      <c r="W192" s="5">
        <f t="shared" si="15"/>
        <v>3573</v>
      </c>
      <c r="X192" s="5">
        <v>1600</v>
      </c>
      <c r="Y192" s="5"/>
      <c r="Z192" s="5">
        <f t="shared" si="16"/>
        <v>1973</v>
      </c>
    </row>
    <row r="193" spans="1:26">
      <c r="A193" s="5" t="s">
        <v>3001</v>
      </c>
      <c r="B193" s="6" t="s">
        <v>3002</v>
      </c>
      <c r="C193" s="7">
        <v>1</v>
      </c>
      <c r="D193" s="7">
        <f t="shared" si="17"/>
        <v>1629</v>
      </c>
      <c r="E193" s="7">
        <v>1</v>
      </c>
      <c r="F193" s="7">
        <v>305</v>
      </c>
      <c r="G193" s="7">
        <v>305</v>
      </c>
      <c r="H193" s="7">
        <v>0</v>
      </c>
      <c r="I193" s="7">
        <v>0</v>
      </c>
      <c r="J193" s="7">
        <v>0</v>
      </c>
      <c r="K193" s="13">
        <v>1.5</v>
      </c>
      <c r="L193" s="13">
        <v>143</v>
      </c>
      <c r="M193" s="13">
        <f t="shared" si="13"/>
        <v>214.5</v>
      </c>
      <c r="N193" s="5">
        <v>3</v>
      </c>
      <c r="O193" s="5">
        <v>23.6</v>
      </c>
      <c r="P193" s="5">
        <v>70.8</v>
      </c>
      <c r="Q193" s="13">
        <v>1</v>
      </c>
      <c r="R193" s="13">
        <v>1150</v>
      </c>
      <c r="S193" s="13">
        <v>1150</v>
      </c>
      <c r="T193" s="5">
        <v>4</v>
      </c>
      <c r="U193" s="5">
        <v>29.1</v>
      </c>
      <c r="V193" s="13">
        <f t="shared" si="18"/>
        <v>116.4</v>
      </c>
      <c r="W193" s="5">
        <f t="shared" si="15"/>
        <v>3485.7000000000003</v>
      </c>
      <c r="X193" s="5">
        <v>1600</v>
      </c>
      <c r="Y193" s="5"/>
      <c r="Z193" s="5">
        <f t="shared" si="16"/>
        <v>1885.7000000000003</v>
      </c>
    </row>
    <row r="194" spans="1:26">
      <c r="A194" s="5" t="s">
        <v>3003</v>
      </c>
      <c r="B194" s="6" t="s">
        <v>3004</v>
      </c>
      <c r="C194" s="7">
        <v>0</v>
      </c>
      <c r="D194" s="7">
        <f t="shared" si="17"/>
        <v>0</v>
      </c>
      <c r="E194" s="7">
        <v>0.5</v>
      </c>
      <c r="F194" s="7">
        <v>305</v>
      </c>
      <c r="G194" s="7">
        <v>170</v>
      </c>
      <c r="H194" s="7">
        <v>0</v>
      </c>
      <c r="I194" s="7">
        <v>0</v>
      </c>
      <c r="J194" s="7">
        <v>0</v>
      </c>
      <c r="K194" s="13">
        <v>1.5</v>
      </c>
      <c r="L194" s="13">
        <v>143</v>
      </c>
      <c r="M194" s="13">
        <v>210</v>
      </c>
      <c r="N194" s="5">
        <v>3</v>
      </c>
      <c r="O194" s="5">
        <v>23.6</v>
      </c>
      <c r="P194" s="5">
        <v>70.8</v>
      </c>
      <c r="Q194" s="13">
        <v>1</v>
      </c>
      <c r="R194" s="13">
        <v>1150</v>
      </c>
      <c r="S194" s="13">
        <v>1150</v>
      </c>
      <c r="T194" s="5">
        <v>6</v>
      </c>
      <c r="U194" s="5">
        <v>29.1</v>
      </c>
      <c r="V194" s="13">
        <f t="shared" si="18"/>
        <v>174.60000000000002</v>
      </c>
      <c r="W194" s="5">
        <f t="shared" si="15"/>
        <v>1775.4</v>
      </c>
      <c r="X194" s="5">
        <v>1600</v>
      </c>
      <c r="Y194" s="5"/>
      <c r="Z194" s="5">
        <f t="shared" si="16"/>
        <v>175.40000000000009</v>
      </c>
    </row>
    <row r="195" spans="1:26">
      <c r="A195" s="5" t="s">
        <v>3005</v>
      </c>
      <c r="B195" s="6" t="s">
        <v>1875</v>
      </c>
      <c r="C195" s="7">
        <v>1</v>
      </c>
      <c r="D195" s="7">
        <f t="shared" si="17"/>
        <v>1629</v>
      </c>
      <c r="E195" s="7">
        <v>1</v>
      </c>
      <c r="F195" s="7">
        <v>305</v>
      </c>
      <c r="G195" s="7">
        <v>305</v>
      </c>
      <c r="H195" s="7">
        <v>2</v>
      </c>
      <c r="I195" s="7">
        <v>55</v>
      </c>
      <c r="J195" s="7">
        <v>110</v>
      </c>
      <c r="K195" s="13">
        <v>1.5</v>
      </c>
      <c r="L195" s="13">
        <v>143</v>
      </c>
      <c r="M195" s="13">
        <f t="shared" si="13"/>
        <v>214.5</v>
      </c>
      <c r="N195" s="5">
        <v>3</v>
      </c>
      <c r="O195" s="5">
        <v>23.6</v>
      </c>
      <c r="P195" s="5">
        <v>70.8</v>
      </c>
      <c r="Q195" s="13">
        <v>0</v>
      </c>
      <c r="R195" s="13">
        <v>1150</v>
      </c>
      <c r="S195" s="13">
        <v>0</v>
      </c>
      <c r="T195" s="5">
        <v>0</v>
      </c>
      <c r="U195" s="5">
        <v>29.1</v>
      </c>
      <c r="V195" s="13">
        <f t="shared" si="18"/>
        <v>0</v>
      </c>
      <c r="W195" s="5">
        <f t="shared" si="15"/>
        <v>2329.3000000000002</v>
      </c>
      <c r="X195" s="5">
        <v>600</v>
      </c>
      <c r="Y195" s="5"/>
      <c r="Z195" s="5">
        <f t="shared" si="16"/>
        <v>1729.3000000000002</v>
      </c>
    </row>
    <row r="196" spans="1:26">
      <c r="A196" s="5" t="s">
        <v>3006</v>
      </c>
      <c r="B196" s="6" t="s">
        <v>3007</v>
      </c>
      <c r="C196" s="7">
        <v>0</v>
      </c>
      <c r="D196" s="7">
        <f t="shared" si="17"/>
        <v>0</v>
      </c>
      <c r="E196" s="7">
        <v>0.5</v>
      </c>
      <c r="F196" s="7">
        <v>305</v>
      </c>
      <c r="G196" s="7">
        <v>170</v>
      </c>
      <c r="H196" s="7">
        <v>2</v>
      </c>
      <c r="I196" s="7">
        <v>55</v>
      </c>
      <c r="J196" s="7">
        <v>110</v>
      </c>
      <c r="K196" s="13">
        <v>1.5</v>
      </c>
      <c r="L196" s="13">
        <v>143</v>
      </c>
      <c r="M196" s="13">
        <f t="shared" si="13"/>
        <v>214.5</v>
      </c>
      <c r="N196" s="5">
        <v>3</v>
      </c>
      <c r="O196" s="5">
        <v>23.6</v>
      </c>
      <c r="P196" s="5">
        <v>70.8</v>
      </c>
      <c r="Q196" s="13">
        <v>1</v>
      </c>
      <c r="R196" s="13">
        <v>1150</v>
      </c>
      <c r="S196" s="13">
        <v>1150</v>
      </c>
      <c r="T196" s="5">
        <v>5</v>
      </c>
      <c r="U196" s="13">
        <v>29.1</v>
      </c>
      <c r="V196" s="13">
        <f t="shared" si="18"/>
        <v>145.5</v>
      </c>
      <c r="W196" s="5">
        <f t="shared" si="15"/>
        <v>1860.8</v>
      </c>
      <c r="X196" s="5">
        <v>1600</v>
      </c>
      <c r="Y196" s="5"/>
      <c r="Z196" s="5">
        <f t="shared" si="16"/>
        <v>260.79999999999995</v>
      </c>
    </row>
    <row r="197" spans="1:26">
      <c r="A197" s="5" t="s">
        <v>3008</v>
      </c>
      <c r="B197" s="6" t="s">
        <v>3009</v>
      </c>
      <c r="C197" s="7">
        <v>1</v>
      </c>
      <c r="D197" s="7">
        <f t="shared" si="17"/>
        <v>1629</v>
      </c>
      <c r="E197" s="7">
        <v>1</v>
      </c>
      <c r="F197" s="7">
        <v>305</v>
      </c>
      <c r="G197" s="7">
        <v>305</v>
      </c>
      <c r="H197" s="7">
        <v>2</v>
      </c>
      <c r="I197" s="7">
        <v>55</v>
      </c>
      <c r="J197" s="7">
        <v>110</v>
      </c>
      <c r="K197" s="13">
        <v>1.6</v>
      </c>
      <c r="L197" s="13">
        <v>143</v>
      </c>
      <c r="M197" s="13">
        <f t="shared" ref="M197:M260" si="19">L197*K197</f>
        <v>228.8</v>
      </c>
      <c r="N197" s="5">
        <v>3</v>
      </c>
      <c r="O197" s="5">
        <v>23.6</v>
      </c>
      <c r="P197" s="5">
        <v>70.8</v>
      </c>
      <c r="Q197" s="13">
        <v>1</v>
      </c>
      <c r="R197" s="13">
        <v>1150</v>
      </c>
      <c r="S197" s="13">
        <v>1150</v>
      </c>
      <c r="T197" s="5">
        <v>6</v>
      </c>
      <c r="U197" s="5">
        <v>29.1</v>
      </c>
      <c r="V197" s="13">
        <f t="shared" si="18"/>
        <v>174.60000000000002</v>
      </c>
      <c r="W197" s="5">
        <f t="shared" si="15"/>
        <v>3668.2000000000003</v>
      </c>
      <c r="X197" s="5">
        <v>1600</v>
      </c>
      <c r="Y197" s="5"/>
      <c r="Z197" s="5">
        <f t="shared" si="16"/>
        <v>2068.2000000000003</v>
      </c>
    </row>
    <row r="198" spans="1:26">
      <c r="A198" s="5" t="s">
        <v>3010</v>
      </c>
      <c r="B198" s="6" t="s">
        <v>3011</v>
      </c>
      <c r="C198" s="7">
        <v>1</v>
      </c>
      <c r="D198" s="7">
        <f t="shared" si="17"/>
        <v>1629</v>
      </c>
      <c r="E198" s="7">
        <v>1</v>
      </c>
      <c r="F198" s="7">
        <v>305</v>
      </c>
      <c r="G198" s="7">
        <v>305</v>
      </c>
      <c r="H198" s="7">
        <v>2</v>
      </c>
      <c r="I198" s="7">
        <v>55</v>
      </c>
      <c r="J198" s="7">
        <v>110</v>
      </c>
      <c r="K198" s="13">
        <v>1.5</v>
      </c>
      <c r="L198" s="13">
        <v>143</v>
      </c>
      <c r="M198" s="13">
        <f t="shared" si="19"/>
        <v>214.5</v>
      </c>
      <c r="N198" s="5">
        <v>3</v>
      </c>
      <c r="O198" s="5">
        <v>23.6</v>
      </c>
      <c r="P198" s="5">
        <v>70.8</v>
      </c>
      <c r="Q198" s="13">
        <v>1</v>
      </c>
      <c r="R198" s="13">
        <v>1150</v>
      </c>
      <c r="S198" s="13">
        <v>1150</v>
      </c>
      <c r="T198" s="5">
        <v>6</v>
      </c>
      <c r="U198" s="5">
        <v>29.1</v>
      </c>
      <c r="V198" s="13">
        <f t="shared" si="18"/>
        <v>174.60000000000002</v>
      </c>
      <c r="W198" s="5">
        <f t="shared" ref="W198:W261" si="20">D198+G198+J198+M198+P198+S198+V198</f>
        <v>3653.9</v>
      </c>
      <c r="X198" s="5">
        <v>1600</v>
      </c>
      <c r="Y198" s="5"/>
      <c r="Z198" s="5">
        <f t="shared" ref="Z198:Z261" si="21">W198-X198</f>
        <v>2053.9</v>
      </c>
    </row>
    <row r="199" spans="1:26">
      <c r="A199" s="5" t="s">
        <v>3012</v>
      </c>
      <c r="B199" s="6" t="s">
        <v>2356</v>
      </c>
      <c r="C199" s="7">
        <v>1</v>
      </c>
      <c r="D199" s="7">
        <f t="shared" si="17"/>
        <v>1629</v>
      </c>
      <c r="E199" s="7">
        <v>1</v>
      </c>
      <c r="F199" s="7">
        <v>305</v>
      </c>
      <c r="G199" s="7">
        <v>305</v>
      </c>
      <c r="H199" s="7">
        <v>2</v>
      </c>
      <c r="I199" s="7">
        <v>55</v>
      </c>
      <c r="J199" s="7">
        <v>110</v>
      </c>
      <c r="K199" s="13">
        <v>1.5</v>
      </c>
      <c r="L199" s="13">
        <v>143</v>
      </c>
      <c r="M199" s="13">
        <f t="shared" si="19"/>
        <v>214.5</v>
      </c>
      <c r="N199" s="5">
        <v>3</v>
      </c>
      <c r="O199" s="5">
        <v>23.6</v>
      </c>
      <c r="P199" s="5">
        <v>70.8</v>
      </c>
      <c r="Q199" s="13">
        <v>1</v>
      </c>
      <c r="R199" s="13">
        <v>1150</v>
      </c>
      <c r="S199" s="13">
        <v>1150</v>
      </c>
      <c r="T199" s="5">
        <v>7</v>
      </c>
      <c r="U199" s="13">
        <v>29.1</v>
      </c>
      <c r="V199" s="13">
        <f t="shared" si="18"/>
        <v>203.70000000000002</v>
      </c>
      <c r="W199" s="5">
        <f t="shared" si="20"/>
        <v>3683</v>
      </c>
      <c r="X199" s="5">
        <v>1600</v>
      </c>
      <c r="Y199" s="5"/>
      <c r="Z199" s="5">
        <f t="shared" si="21"/>
        <v>2083</v>
      </c>
    </row>
    <row r="200" spans="1:26">
      <c r="A200" s="5" t="s">
        <v>3013</v>
      </c>
      <c r="B200" s="6" t="s">
        <v>3014</v>
      </c>
      <c r="C200" s="7">
        <v>1</v>
      </c>
      <c r="D200" s="7">
        <f t="shared" si="17"/>
        <v>1629</v>
      </c>
      <c r="E200" s="7">
        <v>1</v>
      </c>
      <c r="F200" s="7">
        <v>305</v>
      </c>
      <c r="G200" s="7">
        <v>305</v>
      </c>
      <c r="H200" s="7">
        <v>2</v>
      </c>
      <c r="I200" s="7">
        <v>55</v>
      </c>
      <c r="J200" s="7">
        <v>110</v>
      </c>
      <c r="K200" s="13">
        <v>1.5</v>
      </c>
      <c r="L200" s="13">
        <v>143</v>
      </c>
      <c r="M200" s="13">
        <f t="shared" si="19"/>
        <v>214.5</v>
      </c>
      <c r="N200" s="5">
        <v>3</v>
      </c>
      <c r="O200" s="5">
        <v>23.6</v>
      </c>
      <c r="P200" s="5">
        <v>70.8</v>
      </c>
      <c r="Q200" s="13">
        <v>1</v>
      </c>
      <c r="R200" s="13">
        <v>1150</v>
      </c>
      <c r="S200" s="13">
        <v>1150</v>
      </c>
      <c r="T200" s="5">
        <v>5</v>
      </c>
      <c r="U200" s="5">
        <v>29.1</v>
      </c>
      <c r="V200" s="13">
        <f t="shared" si="18"/>
        <v>145.5</v>
      </c>
      <c r="W200" s="5">
        <f t="shared" si="20"/>
        <v>3624.8</v>
      </c>
      <c r="X200" s="5">
        <v>1600</v>
      </c>
      <c r="Y200" s="5"/>
      <c r="Z200" s="5">
        <f t="shared" si="21"/>
        <v>2024.8000000000002</v>
      </c>
    </row>
    <row r="201" spans="1:26">
      <c r="A201" s="5" t="s">
        <v>3015</v>
      </c>
      <c r="B201" s="6" t="s">
        <v>3016</v>
      </c>
      <c r="C201" s="7">
        <v>1</v>
      </c>
      <c r="D201" s="7">
        <f t="shared" si="17"/>
        <v>1629</v>
      </c>
      <c r="E201" s="7">
        <v>1</v>
      </c>
      <c r="F201" s="7">
        <v>305</v>
      </c>
      <c r="G201" s="7">
        <v>305</v>
      </c>
      <c r="H201" s="7">
        <v>2</v>
      </c>
      <c r="I201" s="7">
        <v>55</v>
      </c>
      <c r="J201" s="7">
        <v>110</v>
      </c>
      <c r="K201" s="13">
        <v>1.5</v>
      </c>
      <c r="L201" s="13">
        <v>143</v>
      </c>
      <c r="M201" s="13">
        <f t="shared" si="19"/>
        <v>214.5</v>
      </c>
      <c r="N201" s="5">
        <v>3</v>
      </c>
      <c r="O201" s="5">
        <v>23.6</v>
      </c>
      <c r="P201" s="5">
        <v>70.8</v>
      </c>
      <c r="Q201" s="13">
        <v>1</v>
      </c>
      <c r="R201" s="13">
        <v>1150</v>
      </c>
      <c r="S201" s="13">
        <v>1150</v>
      </c>
      <c r="T201" s="5">
        <v>7</v>
      </c>
      <c r="U201" s="5">
        <v>29.1</v>
      </c>
      <c r="V201" s="13">
        <f t="shared" si="18"/>
        <v>203.70000000000002</v>
      </c>
      <c r="W201" s="5">
        <f t="shared" si="20"/>
        <v>3683</v>
      </c>
      <c r="X201" s="5">
        <v>1600</v>
      </c>
      <c r="Y201" s="5"/>
      <c r="Z201" s="5">
        <f t="shared" si="21"/>
        <v>2083</v>
      </c>
    </row>
    <row r="202" spans="1:26">
      <c r="A202" s="5" t="s">
        <v>3017</v>
      </c>
      <c r="B202" s="6" t="s">
        <v>3018</v>
      </c>
      <c r="C202" s="7">
        <v>1</v>
      </c>
      <c r="D202" s="7">
        <f t="shared" ref="D202:D235" si="22">C202*1629</f>
        <v>1629</v>
      </c>
      <c r="E202" s="7">
        <v>1</v>
      </c>
      <c r="F202" s="7">
        <v>305</v>
      </c>
      <c r="G202" s="7">
        <v>305</v>
      </c>
      <c r="H202" s="7">
        <v>2</v>
      </c>
      <c r="I202" s="7">
        <v>55</v>
      </c>
      <c r="J202" s="7">
        <v>110</v>
      </c>
      <c r="K202" s="13">
        <v>1.6</v>
      </c>
      <c r="L202" s="13">
        <v>143</v>
      </c>
      <c r="M202" s="13">
        <f t="shared" si="19"/>
        <v>228.8</v>
      </c>
      <c r="N202" s="5">
        <v>3</v>
      </c>
      <c r="O202" s="5">
        <v>23.6</v>
      </c>
      <c r="P202" s="5">
        <v>70.8</v>
      </c>
      <c r="Q202" s="13">
        <v>1</v>
      </c>
      <c r="R202" s="13">
        <v>1150</v>
      </c>
      <c r="S202" s="13">
        <v>1150</v>
      </c>
      <c r="T202" s="5">
        <v>4</v>
      </c>
      <c r="U202" s="13">
        <v>29.1</v>
      </c>
      <c r="V202" s="13">
        <f t="shared" si="18"/>
        <v>116.4</v>
      </c>
      <c r="W202" s="5">
        <f t="shared" si="20"/>
        <v>3610.0000000000005</v>
      </c>
      <c r="X202" s="5">
        <v>1600</v>
      </c>
      <c r="Y202" s="5"/>
      <c r="Z202" s="5">
        <f t="shared" si="21"/>
        <v>2010.0000000000005</v>
      </c>
    </row>
    <row r="203" spans="1:26">
      <c r="A203" s="5" t="s">
        <v>3019</v>
      </c>
      <c r="B203" s="6" t="s">
        <v>3020</v>
      </c>
      <c r="C203" s="7">
        <v>1</v>
      </c>
      <c r="D203" s="7">
        <f t="shared" si="22"/>
        <v>1629</v>
      </c>
      <c r="E203" s="7">
        <v>1</v>
      </c>
      <c r="F203" s="7">
        <v>305</v>
      </c>
      <c r="G203" s="7">
        <v>305</v>
      </c>
      <c r="H203" s="7">
        <v>2</v>
      </c>
      <c r="I203" s="7">
        <v>55</v>
      </c>
      <c r="J203" s="7">
        <v>110</v>
      </c>
      <c r="K203" s="13">
        <v>1.5</v>
      </c>
      <c r="L203" s="13">
        <v>143</v>
      </c>
      <c r="M203" s="13">
        <f t="shared" si="19"/>
        <v>214.5</v>
      </c>
      <c r="N203" s="5">
        <v>3</v>
      </c>
      <c r="O203" s="5">
        <v>23.6</v>
      </c>
      <c r="P203" s="5">
        <v>70.8</v>
      </c>
      <c r="Q203" s="13">
        <v>1</v>
      </c>
      <c r="R203" s="13">
        <v>1150</v>
      </c>
      <c r="S203" s="13">
        <v>1150</v>
      </c>
      <c r="T203" s="5">
        <v>5</v>
      </c>
      <c r="U203" s="5">
        <v>29.1</v>
      </c>
      <c r="V203" s="13">
        <f t="shared" ref="V203:V266" si="23">U203*T203</f>
        <v>145.5</v>
      </c>
      <c r="W203" s="5">
        <f t="shared" si="20"/>
        <v>3624.8</v>
      </c>
      <c r="X203" s="5">
        <v>1600</v>
      </c>
      <c r="Y203" s="5"/>
      <c r="Z203" s="5">
        <f t="shared" si="21"/>
        <v>2024.8000000000002</v>
      </c>
    </row>
    <row r="204" spans="1:26">
      <c r="A204" s="5" t="s">
        <v>3021</v>
      </c>
      <c r="B204" s="6" t="s">
        <v>3022</v>
      </c>
      <c r="C204" s="7">
        <v>1</v>
      </c>
      <c r="D204" s="7">
        <f t="shared" si="22"/>
        <v>1629</v>
      </c>
      <c r="E204" s="7">
        <v>1</v>
      </c>
      <c r="F204" s="7">
        <v>305</v>
      </c>
      <c r="G204" s="7">
        <v>305</v>
      </c>
      <c r="H204" s="7">
        <v>2</v>
      </c>
      <c r="I204" s="7">
        <v>55</v>
      </c>
      <c r="J204" s="7">
        <v>110</v>
      </c>
      <c r="K204" s="13">
        <v>1.5</v>
      </c>
      <c r="L204" s="13">
        <v>143</v>
      </c>
      <c r="M204" s="13">
        <f t="shared" si="19"/>
        <v>214.5</v>
      </c>
      <c r="N204" s="5">
        <v>3</v>
      </c>
      <c r="O204" s="5">
        <v>23.6</v>
      </c>
      <c r="P204" s="5">
        <v>70.8</v>
      </c>
      <c r="Q204" s="13">
        <v>1</v>
      </c>
      <c r="R204" s="13">
        <v>1150</v>
      </c>
      <c r="S204" s="13">
        <v>1150</v>
      </c>
      <c r="T204" s="5">
        <v>6</v>
      </c>
      <c r="U204" s="13">
        <v>29.1</v>
      </c>
      <c r="V204" s="13">
        <f t="shared" si="23"/>
        <v>174.60000000000002</v>
      </c>
      <c r="W204" s="5">
        <f t="shared" si="20"/>
        <v>3653.9</v>
      </c>
      <c r="X204" s="5">
        <v>1600</v>
      </c>
      <c r="Y204" s="5"/>
      <c r="Z204" s="5">
        <f t="shared" si="21"/>
        <v>2053.9</v>
      </c>
    </row>
    <row r="205" spans="1:26">
      <c r="A205" s="5" t="s">
        <v>3023</v>
      </c>
      <c r="B205" s="6" t="s">
        <v>3024</v>
      </c>
      <c r="C205" s="7">
        <v>0</v>
      </c>
      <c r="D205" s="7">
        <f t="shared" si="22"/>
        <v>0</v>
      </c>
      <c r="E205" s="7">
        <v>0.5</v>
      </c>
      <c r="F205" s="7">
        <v>305</v>
      </c>
      <c r="G205" s="7">
        <v>170</v>
      </c>
      <c r="H205" s="7">
        <v>0</v>
      </c>
      <c r="I205" s="7">
        <v>0</v>
      </c>
      <c r="J205" s="7">
        <v>0</v>
      </c>
      <c r="K205" s="13">
        <v>1.5</v>
      </c>
      <c r="L205" s="13">
        <v>143</v>
      </c>
      <c r="M205" s="13">
        <f t="shared" si="19"/>
        <v>214.5</v>
      </c>
      <c r="N205" s="5">
        <v>3</v>
      </c>
      <c r="O205" s="5">
        <v>23.6</v>
      </c>
      <c r="P205" s="5">
        <v>70.8</v>
      </c>
      <c r="Q205" s="13">
        <v>1</v>
      </c>
      <c r="R205" s="13">
        <v>1150</v>
      </c>
      <c r="S205" s="13">
        <v>1150</v>
      </c>
      <c r="T205" s="5">
        <v>7</v>
      </c>
      <c r="U205" s="13">
        <v>29.1</v>
      </c>
      <c r="V205" s="13">
        <f t="shared" si="23"/>
        <v>203.70000000000002</v>
      </c>
      <c r="W205" s="5">
        <f t="shared" si="20"/>
        <v>1809</v>
      </c>
      <c r="X205" s="5">
        <v>1600</v>
      </c>
      <c r="Y205" s="5"/>
      <c r="Z205" s="5">
        <f t="shared" si="21"/>
        <v>209</v>
      </c>
    </row>
    <row r="206" spans="1:26">
      <c r="A206" s="5" t="s">
        <v>3025</v>
      </c>
      <c r="B206" s="6" t="s">
        <v>3026</v>
      </c>
      <c r="C206" s="7">
        <v>1</v>
      </c>
      <c r="D206" s="7">
        <f t="shared" si="22"/>
        <v>1629</v>
      </c>
      <c r="E206" s="7">
        <v>1</v>
      </c>
      <c r="F206" s="7">
        <v>305</v>
      </c>
      <c r="G206" s="7">
        <v>305</v>
      </c>
      <c r="H206" s="7">
        <v>2</v>
      </c>
      <c r="I206" s="7">
        <v>55</v>
      </c>
      <c r="J206" s="7">
        <v>110</v>
      </c>
      <c r="K206" s="13">
        <v>1.5</v>
      </c>
      <c r="L206" s="13">
        <v>143</v>
      </c>
      <c r="M206" s="13">
        <f t="shared" si="19"/>
        <v>214.5</v>
      </c>
      <c r="N206" s="5">
        <v>3</v>
      </c>
      <c r="O206" s="5">
        <v>23.6</v>
      </c>
      <c r="P206" s="5">
        <v>70.8</v>
      </c>
      <c r="Q206" s="13">
        <v>1</v>
      </c>
      <c r="R206" s="13">
        <v>1150</v>
      </c>
      <c r="S206" s="13">
        <v>1150</v>
      </c>
      <c r="T206" s="5">
        <v>7</v>
      </c>
      <c r="U206" s="13">
        <v>29.1</v>
      </c>
      <c r="V206" s="13">
        <f t="shared" si="23"/>
        <v>203.70000000000002</v>
      </c>
      <c r="W206" s="5">
        <f t="shared" si="20"/>
        <v>3683</v>
      </c>
      <c r="X206" s="5">
        <v>1600</v>
      </c>
      <c r="Y206" s="5"/>
      <c r="Z206" s="5">
        <f t="shared" si="21"/>
        <v>2083</v>
      </c>
    </row>
    <row r="207" spans="1:26">
      <c r="A207" s="5" t="s">
        <v>3027</v>
      </c>
      <c r="B207" s="6" t="s">
        <v>3028</v>
      </c>
      <c r="C207" s="7">
        <v>1</v>
      </c>
      <c r="D207" s="7">
        <f t="shared" si="22"/>
        <v>1629</v>
      </c>
      <c r="E207" s="7">
        <v>1</v>
      </c>
      <c r="F207" s="7">
        <v>305</v>
      </c>
      <c r="G207" s="7">
        <v>305</v>
      </c>
      <c r="H207" s="7">
        <v>2</v>
      </c>
      <c r="I207" s="7">
        <v>55</v>
      </c>
      <c r="J207" s="7">
        <v>110</v>
      </c>
      <c r="K207" s="13">
        <v>1.5</v>
      </c>
      <c r="L207" s="13">
        <v>143</v>
      </c>
      <c r="M207" s="13">
        <f t="shared" si="19"/>
        <v>214.5</v>
      </c>
      <c r="N207" s="5">
        <v>3</v>
      </c>
      <c r="O207" s="5">
        <v>23.6</v>
      </c>
      <c r="P207" s="5">
        <v>70.8</v>
      </c>
      <c r="Q207" s="13">
        <v>1</v>
      </c>
      <c r="R207" s="13">
        <v>1150</v>
      </c>
      <c r="S207" s="13">
        <v>1150</v>
      </c>
      <c r="T207" s="5">
        <v>7</v>
      </c>
      <c r="U207" s="5">
        <v>29.1</v>
      </c>
      <c r="V207" s="13">
        <f t="shared" si="23"/>
        <v>203.70000000000002</v>
      </c>
      <c r="W207" s="5">
        <f t="shared" si="20"/>
        <v>3683</v>
      </c>
      <c r="X207" s="5">
        <v>1600</v>
      </c>
      <c r="Y207" s="5"/>
      <c r="Z207" s="5">
        <f t="shared" si="21"/>
        <v>2083</v>
      </c>
    </row>
    <row r="208" spans="1:26">
      <c r="A208" s="5" t="s">
        <v>3029</v>
      </c>
      <c r="B208" s="6" t="s">
        <v>3030</v>
      </c>
      <c r="C208" s="7">
        <v>1</v>
      </c>
      <c r="D208" s="7">
        <f t="shared" si="22"/>
        <v>1629</v>
      </c>
      <c r="E208" s="7">
        <v>1</v>
      </c>
      <c r="F208" s="7">
        <v>305</v>
      </c>
      <c r="G208" s="7">
        <v>305</v>
      </c>
      <c r="H208" s="7">
        <v>2</v>
      </c>
      <c r="I208" s="7">
        <v>55</v>
      </c>
      <c r="J208" s="7">
        <v>110</v>
      </c>
      <c r="K208" s="13">
        <v>1.5</v>
      </c>
      <c r="L208" s="13">
        <v>143</v>
      </c>
      <c r="M208" s="13">
        <f t="shared" si="19"/>
        <v>214.5</v>
      </c>
      <c r="N208" s="5">
        <v>3</v>
      </c>
      <c r="O208" s="5">
        <v>23.6</v>
      </c>
      <c r="P208" s="5">
        <v>70.8</v>
      </c>
      <c r="Q208" s="13">
        <v>1</v>
      </c>
      <c r="R208" s="13">
        <v>1150</v>
      </c>
      <c r="S208" s="13">
        <v>1150</v>
      </c>
      <c r="T208" s="5">
        <v>6</v>
      </c>
      <c r="U208" s="13">
        <v>29.1</v>
      </c>
      <c r="V208" s="13">
        <f t="shared" si="23"/>
        <v>174.60000000000002</v>
      </c>
      <c r="W208" s="5">
        <f t="shared" si="20"/>
        <v>3653.9</v>
      </c>
      <c r="X208" s="5">
        <v>1600</v>
      </c>
      <c r="Y208" s="5"/>
      <c r="Z208" s="5">
        <f t="shared" si="21"/>
        <v>2053.9</v>
      </c>
    </row>
    <row r="209" spans="1:26">
      <c r="A209" s="5" t="s">
        <v>3031</v>
      </c>
      <c r="B209" s="6" t="s">
        <v>3032</v>
      </c>
      <c r="C209" s="7">
        <v>1</v>
      </c>
      <c r="D209" s="7">
        <f t="shared" si="22"/>
        <v>1629</v>
      </c>
      <c r="E209" s="7">
        <v>1</v>
      </c>
      <c r="F209" s="7">
        <v>305</v>
      </c>
      <c r="G209" s="7">
        <v>305</v>
      </c>
      <c r="H209" s="7">
        <v>2</v>
      </c>
      <c r="I209" s="7">
        <v>55</v>
      </c>
      <c r="J209" s="7">
        <v>110</v>
      </c>
      <c r="K209" s="13">
        <v>1.5</v>
      </c>
      <c r="L209" s="13">
        <v>143</v>
      </c>
      <c r="M209" s="13">
        <f t="shared" si="19"/>
        <v>214.5</v>
      </c>
      <c r="N209" s="5">
        <v>3</v>
      </c>
      <c r="O209" s="5">
        <v>23.6</v>
      </c>
      <c r="P209" s="5">
        <v>70.8</v>
      </c>
      <c r="Q209" s="13">
        <v>1</v>
      </c>
      <c r="R209" s="13">
        <v>1150</v>
      </c>
      <c r="S209" s="13">
        <v>1150</v>
      </c>
      <c r="T209" s="5">
        <v>6</v>
      </c>
      <c r="U209" s="5">
        <v>29.1</v>
      </c>
      <c r="V209" s="13">
        <f t="shared" si="23"/>
        <v>174.60000000000002</v>
      </c>
      <c r="W209" s="5">
        <f t="shared" si="20"/>
        <v>3653.9</v>
      </c>
      <c r="X209" s="5">
        <v>1600</v>
      </c>
      <c r="Y209" s="5"/>
      <c r="Z209" s="5">
        <f t="shared" si="21"/>
        <v>2053.9</v>
      </c>
    </row>
    <row r="210" spans="1:26">
      <c r="A210" s="5" t="s">
        <v>3033</v>
      </c>
      <c r="B210" s="6" t="s">
        <v>3034</v>
      </c>
      <c r="C210" s="7">
        <v>1</v>
      </c>
      <c r="D210" s="7">
        <f t="shared" si="22"/>
        <v>1629</v>
      </c>
      <c r="E210" s="7">
        <v>1</v>
      </c>
      <c r="F210" s="7">
        <v>305</v>
      </c>
      <c r="G210" s="7">
        <v>305</v>
      </c>
      <c r="H210" s="7">
        <v>2</v>
      </c>
      <c r="I210" s="7">
        <v>55</v>
      </c>
      <c r="J210" s="7">
        <v>110</v>
      </c>
      <c r="K210" s="13">
        <v>1.6</v>
      </c>
      <c r="L210" s="13">
        <v>143</v>
      </c>
      <c r="M210" s="13">
        <f t="shared" si="19"/>
        <v>228.8</v>
      </c>
      <c r="N210" s="5">
        <v>3</v>
      </c>
      <c r="O210" s="5">
        <v>23.6</v>
      </c>
      <c r="P210" s="5">
        <v>70.8</v>
      </c>
      <c r="Q210" s="13">
        <v>1</v>
      </c>
      <c r="R210" s="13">
        <v>1150</v>
      </c>
      <c r="S210" s="13">
        <v>1150</v>
      </c>
      <c r="T210" s="5">
        <v>8</v>
      </c>
      <c r="U210" s="13">
        <v>29.1</v>
      </c>
      <c r="V210" s="13">
        <f t="shared" si="23"/>
        <v>232.8</v>
      </c>
      <c r="W210" s="5">
        <f t="shared" si="20"/>
        <v>3726.4000000000005</v>
      </c>
      <c r="X210" s="5">
        <v>1600</v>
      </c>
      <c r="Y210" s="5"/>
      <c r="Z210" s="5">
        <f t="shared" si="21"/>
        <v>2126.4000000000005</v>
      </c>
    </row>
    <row r="211" spans="1:26">
      <c r="A211" s="5" t="s">
        <v>3035</v>
      </c>
      <c r="B211" s="6" t="s">
        <v>3036</v>
      </c>
      <c r="C211" s="7">
        <v>1</v>
      </c>
      <c r="D211" s="7">
        <f t="shared" si="22"/>
        <v>1629</v>
      </c>
      <c r="E211" s="7">
        <v>1</v>
      </c>
      <c r="F211" s="7">
        <v>305</v>
      </c>
      <c r="G211" s="7">
        <v>305</v>
      </c>
      <c r="H211" s="7">
        <v>2</v>
      </c>
      <c r="I211" s="7">
        <v>55</v>
      </c>
      <c r="J211" s="7">
        <v>110</v>
      </c>
      <c r="K211" s="13">
        <v>1.5</v>
      </c>
      <c r="L211" s="13">
        <v>143</v>
      </c>
      <c r="M211" s="13">
        <f t="shared" si="19"/>
        <v>214.5</v>
      </c>
      <c r="N211" s="5">
        <v>3</v>
      </c>
      <c r="O211" s="5">
        <v>23.6</v>
      </c>
      <c r="P211" s="5">
        <v>70.8</v>
      </c>
      <c r="Q211" s="13">
        <v>1</v>
      </c>
      <c r="R211" s="13">
        <v>1150</v>
      </c>
      <c r="S211" s="13">
        <v>1150</v>
      </c>
      <c r="T211" s="5">
        <v>5</v>
      </c>
      <c r="U211" s="13">
        <v>29.1</v>
      </c>
      <c r="V211" s="13">
        <f t="shared" si="23"/>
        <v>145.5</v>
      </c>
      <c r="W211" s="5">
        <f t="shared" si="20"/>
        <v>3624.8</v>
      </c>
      <c r="X211" s="5">
        <v>1600</v>
      </c>
      <c r="Y211" s="5"/>
      <c r="Z211" s="5">
        <f t="shared" si="21"/>
        <v>2024.8000000000002</v>
      </c>
    </row>
    <row r="212" spans="1:26">
      <c r="A212" s="5" t="s">
        <v>3037</v>
      </c>
      <c r="B212" s="6" t="s">
        <v>3038</v>
      </c>
      <c r="C212" s="7">
        <v>1</v>
      </c>
      <c r="D212" s="7">
        <f t="shared" si="22"/>
        <v>1629</v>
      </c>
      <c r="E212" s="7">
        <v>1</v>
      </c>
      <c r="F212" s="7">
        <v>305</v>
      </c>
      <c r="G212" s="7">
        <v>305</v>
      </c>
      <c r="H212" s="7">
        <v>0</v>
      </c>
      <c r="I212" s="7">
        <v>0</v>
      </c>
      <c r="J212" s="7">
        <v>0</v>
      </c>
      <c r="K212" s="13">
        <v>1.5</v>
      </c>
      <c r="L212" s="13">
        <v>143</v>
      </c>
      <c r="M212" s="13">
        <f t="shared" si="19"/>
        <v>214.5</v>
      </c>
      <c r="N212" s="5">
        <v>3</v>
      </c>
      <c r="O212" s="5">
        <v>23.6</v>
      </c>
      <c r="P212" s="5">
        <v>70.8</v>
      </c>
      <c r="Q212" s="13">
        <v>1</v>
      </c>
      <c r="R212" s="13">
        <v>1150</v>
      </c>
      <c r="S212" s="13">
        <v>1150</v>
      </c>
      <c r="T212" s="5">
        <v>4</v>
      </c>
      <c r="U212" s="13">
        <v>29.1</v>
      </c>
      <c r="V212" s="13">
        <f t="shared" si="23"/>
        <v>116.4</v>
      </c>
      <c r="W212" s="5">
        <f t="shared" si="20"/>
        <v>3485.7000000000003</v>
      </c>
      <c r="X212" s="5">
        <v>1600</v>
      </c>
      <c r="Y212" s="5"/>
      <c r="Z212" s="5">
        <f t="shared" si="21"/>
        <v>1885.7000000000003</v>
      </c>
    </row>
    <row r="213" spans="1:26">
      <c r="A213" s="5" t="s">
        <v>3039</v>
      </c>
      <c r="B213" s="6" t="s">
        <v>3040</v>
      </c>
      <c r="C213" s="7">
        <v>0</v>
      </c>
      <c r="D213" s="7">
        <f t="shared" si="22"/>
        <v>0</v>
      </c>
      <c r="E213" s="7">
        <v>1</v>
      </c>
      <c r="F213" s="7">
        <v>305</v>
      </c>
      <c r="G213" s="7">
        <v>305</v>
      </c>
      <c r="H213" s="7">
        <v>0</v>
      </c>
      <c r="I213" s="7">
        <v>0</v>
      </c>
      <c r="J213" s="7">
        <v>0</v>
      </c>
      <c r="K213" s="13">
        <v>1.8</v>
      </c>
      <c r="L213" s="13">
        <v>143</v>
      </c>
      <c r="M213" s="13">
        <f t="shared" si="19"/>
        <v>257.40000000000003</v>
      </c>
      <c r="N213" s="5">
        <v>3</v>
      </c>
      <c r="O213" s="5">
        <v>23.6</v>
      </c>
      <c r="P213" s="5">
        <v>70.8</v>
      </c>
      <c r="Q213" s="13">
        <v>0</v>
      </c>
      <c r="R213" s="13">
        <v>1150</v>
      </c>
      <c r="S213" s="13">
        <v>0</v>
      </c>
      <c r="T213" s="5">
        <v>0</v>
      </c>
      <c r="U213" s="5">
        <v>29.1</v>
      </c>
      <c r="V213" s="13">
        <f t="shared" si="23"/>
        <v>0</v>
      </c>
      <c r="W213" s="5">
        <f t="shared" si="20"/>
        <v>633.20000000000005</v>
      </c>
      <c r="X213" s="5">
        <v>600</v>
      </c>
      <c r="Y213" s="13"/>
      <c r="Z213" s="5">
        <f t="shared" si="21"/>
        <v>33.200000000000045</v>
      </c>
    </row>
    <row r="214" spans="1:26">
      <c r="A214" s="5" t="s">
        <v>3041</v>
      </c>
      <c r="B214" s="6" t="s">
        <v>3042</v>
      </c>
      <c r="C214" s="7">
        <v>1</v>
      </c>
      <c r="D214" s="7">
        <f t="shared" si="22"/>
        <v>1629</v>
      </c>
      <c r="E214" s="7">
        <v>1</v>
      </c>
      <c r="F214" s="7">
        <v>305</v>
      </c>
      <c r="G214" s="7">
        <v>305</v>
      </c>
      <c r="H214" s="7">
        <v>2.4</v>
      </c>
      <c r="I214" s="7">
        <v>55</v>
      </c>
      <c r="J214" s="7">
        <v>132</v>
      </c>
      <c r="K214" s="13">
        <v>0</v>
      </c>
      <c r="L214" s="13">
        <v>143</v>
      </c>
      <c r="M214" s="13">
        <f t="shared" si="19"/>
        <v>0</v>
      </c>
      <c r="N214" s="5">
        <v>3</v>
      </c>
      <c r="O214" s="5">
        <v>23.6</v>
      </c>
      <c r="P214" s="5">
        <v>70.8</v>
      </c>
      <c r="Q214" s="13">
        <v>0</v>
      </c>
      <c r="R214" s="13">
        <v>1150</v>
      </c>
      <c r="S214" s="13">
        <v>0</v>
      </c>
      <c r="T214" s="5">
        <v>0</v>
      </c>
      <c r="U214" s="13">
        <v>29.1</v>
      </c>
      <c r="V214" s="13">
        <f t="shared" si="23"/>
        <v>0</v>
      </c>
      <c r="W214" s="5">
        <f t="shared" si="20"/>
        <v>2136.8000000000002</v>
      </c>
      <c r="X214" s="5">
        <v>600</v>
      </c>
      <c r="Y214" s="13"/>
      <c r="Z214" s="5">
        <f t="shared" si="21"/>
        <v>1536.8000000000002</v>
      </c>
    </row>
    <row r="215" spans="1:26">
      <c r="A215" s="5" t="s">
        <v>3043</v>
      </c>
      <c r="B215" s="6" t="s">
        <v>3044</v>
      </c>
      <c r="C215" s="7">
        <v>0</v>
      </c>
      <c r="D215" s="7">
        <f t="shared" si="22"/>
        <v>0</v>
      </c>
      <c r="E215" s="7">
        <v>0.5</v>
      </c>
      <c r="F215" s="7">
        <v>305</v>
      </c>
      <c r="G215" s="7">
        <v>170</v>
      </c>
      <c r="H215" s="7">
        <v>0</v>
      </c>
      <c r="I215" s="7">
        <v>0</v>
      </c>
      <c r="J215" s="7">
        <v>0</v>
      </c>
      <c r="K215" s="13">
        <v>1.5</v>
      </c>
      <c r="L215" s="13">
        <v>143</v>
      </c>
      <c r="M215" s="13">
        <f t="shared" si="19"/>
        <v>214.5</v>
      </c>
      <c r="N215" s="5">
        <v>3</v>
      </c>
      <c r="O215" s="5">
        <v>23.6</v>
      </c>
      <c r="P215" s="5">
        <v>70.8</v>
      </c>
      <c r="Q215" s="13">
        <v>1</v>
      </c>
      <c r="R215" s="13">
        <v>1150</v>
      </c>
      <c r="S215" s="13">
        <v>1150</v>
      </c>
      <c r="T215" s="5">
        <v>6</v>
      </c>
      <c r="U215" s="5">
        <v>29.1</v>
      </c>
      <c r="V215" s="13">
        <f t="shared" si="23"/>
        <v>174.60000000000002</v>
      </c>
      <c r="W215" s="5">
        <f t="shared" si="20"/>
        <v>1779.9</v>
      </c>
      <c r="X215" s="5">
        <v>1600</v>
      </c>
      <c r="Y215" s="13"/>
      <c r="Z215" s="5">
        <f t="shared" si="21"/>
        <v>179.90000000000009</v>
      </c>
    </row>
    <row r="216" spans="1:26">
      <c r="A216" s="5" t="s">
        <v>3045</v>
      </c>
      <c r="B216" s="6" t="s">
        <v>3046</v>
      </c>
      <c r="C216" s="7">
        <v>0</v>
      </c>
      <c r="D216" s="7">
        <f t="shared" si="22"/>
        <v>0</v>
      </c>
      <c r="E216" s="7">
        <v>1</v>
      </c>
      <c r="F216" s="7">
        <v>305</v>
      </c>
      <c r="G216" s="7">
        <v>305</v>
      </c>
      <c r="H216" s="7">
        <v>0</v>
      </c>
      <c r="I216" s="7">
        <v>0</v>
      </c>
      <c r="J216" s="7">
        <v>0</v>
      </c>
      <c r="K216" s="13">
        <v>1.8</v>
      </c>
      <c r="L216" s="13">
        <v>143</v>
      </c>
      <c r="M216" s="13">
        <f t="shared" si="19"/>
        <v>257.40000000000003</v>
      </c>
      <c r="N216" s="5">
        <v>3</v>
      </c>
      <c r="O216" s="5">
        <v>23.6</v>
      </c>
      <c r="P216" s="5">
        <v>70.8</v>
      </c>
      <c r="Q216" s="13">
        <v>0</v>
      </c>
      <c r="R216" s="13">
        <v>1150</v>
      </c>
      <c r="S216" s="13">
        <v>0</v>
      </c>
      <c r="T216" s="5">
        <v>0</v>
      </c>
      <c r="U216" s="13">
        <v>29.1</v>
      </c>
      <c r="V216" s="13">
        <f t="shared" si="23"/>
        <v>0</v>
      </c>
      <c r="W216" s="5">
        <f t="shared" si="20"/>
        <v>633.20000000000005</v>
      </c>
      <c r="X216" s="5">
        <v>600</v>
      </c>
      <c r="Y216" s="5"/>
      <c r="Z216" s="5">
        <f t="shared" si="21"/>
        <v>33.200000000000045</v>
      </c>
    </row>
    <row r="217" spans="1:26">
      <c r="A217" s="5" t="s">
        <v>3047</v>
      </c>
      <c r="B217" s="6" t="s">
        <v>3048</v>
      </c>
      <c r="C217" s="7">
        <v>0</v>
      </c>
      <c r="D217" s="7">
        <f t="shared" si="22"/>
        <v>0</v>
      </c>
      <c r="E217" s="7">
        <v>0.5</v>
      </c>
      <c r="F217" s="7">
        <v>305</v>
      </c>
      <c r="G217" s="7">
        <v>170</v>
      </c>
      <c r="H217" s="7">
        <v>0</v>
      </c>
      <c r="I217" s="7">
        <v>0</v>
      </c>
      <c r="J217" s="7">
        <v>0</v>
      </c>
      <c r="K217" s="13">
        <v>1.5</v>
      </c>
      <c r="L217" s="13">
        <v>143</v>
      </c>
      <c r="M217" s="13">
        <f t="shared" si="19"/>
        <v>214.5</v>
      </c>
      <c r="N217" s="5">
        <v>3</v>
      </c>
      <c r="O217" s="5">
        <v>23.6</v>
      </c>
      <c r="P217" s="5">
        <v>70.8</v>
      </c>
      <c r="Q217" s="13">
        <v>1</v>
      </c>
      <c r="R217" s="13">
        <v>1150</v>
      </c>
      <c r="S217" s="13">
        <v>1150</v>
      </c>
      <c r="T217" s="5">
        <v>6</v>
      </c>
      <c r="U217" s="5">
        <v>29.1</v>
      </c>
      <c r="V217" s="13">
        <f t="shared" si="23"/>
        <v>174.60000000000002</v>
      </c>
      <c r="W217" s="5">
        <f t="shared" si="20"/>
        <v>1779.9</v>
      </c>
      <c r="X217" s="5">
        <v>1600</v>
      </c>
      <c r="Y217" s="13"/>
      <c r="Z217" s="5">
        <f t="shared" si="21"/>
        <v>179.90000000000009</v>
      </c>
    </row>
    <row r="218" spans="1:26">
      <c r="A218" s="5" t="s">
        <v>3049</v>
      </c>
      <c r="B218" s="6" t="s">
        <v>3050</v>
      </c>
      <c r="C218" s="7">
        <v>1</v>
      </c>
      <c r="D218" s="7">
        <f t="shared" si="22"/>
        <v>1629</v>
      </c>
      <c r="E218" s="7">
        <v>1</v>
      </c>
      <c r="F218" s="7">
        <v>305</v>
      </c>
      <c r="G218" s="7">
        <v>305</v>
      </c>
      <c r="H218" s="7">
        <v>2</v>
      </c>
      <c r="I218" s="7">
        <v>55</v>
      </c>
      <c r="J218" s="7">
        <v>110</v>
      </c>
      <c r="K218" s="13">
        <v>0</v>
      </c>
      <c r="L218" s="13">
        <v>143</v>
      </c>
      <c r="M218" s="13">
        <f t="shared" si="19"/>
        <v>0</v>
      </c>
      <c r="N218" s="5">
        <v>3</v>
      </c>
      <c r="O218" s="5">
        <v>23.6</v>
      </c>
      <c r="P218" s="5">
        <v>70.8</v>
      </c>
      <c r="Q218" s="13">
        <v>1</v>
      </c>
      <c r="R218" s="13">
        <v>1150</v>
      </c>
      <c r="S218" s="13">
        <v>1150</v>
      </c>
      <c r="T218" s="5">
        <v>7</v>
      </c>
      <c r="U218" s="5">
        <v>29.1</v>
      </c>
      <c r="V218" s="13">
        <f t="shared" si="23"/>
        <v>203.70000000000002</v>
      </c>
      <c r="W218" s="5">
        <f t="shared" si="20"/>
        <v>3468.5</v>
      </c>
      <c r="X218" s="5">
        <v>1600</v>
      </c>
      <c r="Y218" s="13"/>
      <c r="Z218" s="5">
        <f t="shared" si="21"/>
        <v>1868.5</v>
      </c>
    </row>
    <row r="219" spans="1:26">
      <c r="A219" s="5" t="s">
        <v>3051</v>
      </c>
      <c r="B219" s="6" t="s">
        <v>3052</v>
      </c>
      <c r="C219" s="7">
        <v>1</v>
      </c>
      <c r="D219" s="7">
        <f t="shared" si="22"/>
        <v>1629</v>
      </c>
      <c r="E219" s="7">
        <v>1</v>
      </c>
      <c r="F219" s="7">
        <v>305</v>
      </c>
      <c r="G219" s="7">
        <v>305</v>
      </c>
      <c r="H219" s="7">
        <v>2</v>
      </c>
      <c r="I219" s="7">
        <v>55</v>
      </c>
      <c r="J219" s="7">
        <v>110</v>
      </c>
      <c r="K219" s="13">
        <v>1.6</v>
      </c>
      <c r="L219" s="13">
        <v>143</v>
      </c>
      <c r="M219" s="13">
        <f t="shared" si="19"/>
        <v>228.8</v>
      </c>
      <c r="N219" s="5">
        <v>3</v>
      </c>
      <c r="O219" s="5">
        <v>23.6</v>
      </c>
      <c r="P219" s="5">
        <v>70.8</v>
      </c>
      <c r="Q219" s="13">
        <v>0</v>
      </c>
      <c r="R219" s="13">
        <v>1150</v>
      </c>
      <c r="S219" s="13">
        <v>0</v>
      </c>
      <c r="T219" s="5">
        <v>0</v>
      </c>
      <c r="U219" s="13">
        <v>29.1</v>
      </c>
      <c r="V219" s="13">
        <f t="shared" si="23"/>
        <v>0</v>
      </c>
      <c r="W219" s="5">
        <f t="shared" si="20"/>
        <v>2343.6000000000004</v>
      </c>
      <c r="X219" s="5">
        <v>600</v>
      </c>
      <c r="Y219" s="5"/>
      <c r="Z219" s="5">
        <f t="shared" si="21"/>
        <v>1743.6000000000004</v>
      </c>
    </row>
    <row r="220" spans="1:26">
      <c r="A220" s="5" t="s">
        <v>3053</v>
      </c>
      <c r="B220" s="6" t="s">
        <v>3054</v>
      </c>
      <c r="C220" s="7">
        <v>0</v>
      </c>
      <c r="D220" s="7">
        <f t="shared" si="22"/>
        <v>0</v>
      </c>
      <c r="E220" s="7">
        <v>0.5</v>
      </c>
      <c r="F220" s="7">
        <v>305</v>
      </c>
      <c r="G220" s="7">
        <v>170</v>
      </c>
      <c r="H220" s="7">
        <v>2</v>
      </c>
      <c r="I220" s="7">
        <v>55</v>
      </c>
      <c r="J220" s="7">
        <v>110</v>
      </c>
      <c r="K220" s="13">
        <v>1.5</v>
      </c>
      <c r="L220" s="13">
        <v>143</v>
      </c>
      <c r="M220" s="13">
        <f t="shared" si="19"/>
        <v>214.5</v>
      </c>
      <c r="N220" s="5">
        <v>3</v>
      </c>
      <c r="O220" s="5">
        <v>23.6</v>
      </c>
      <c r="P220" s="5">
        <v>70.8</v>
      </c>
      <c r="Q220" s="13">
        <v>1</v>
      </c>
      <c r="R220" s="13">
        <v>1150</v>
      </c>
      <c r="S220" s="13">
        <v>1150</v>
      </c>
      <c r="T220" s="5">
        <v>8</v>
      </c>
      <c r="U220" s="13">
        <v>29.1</v>
      </c>
      <c r="V220" s="13">
        <f t="shared" si="23"/>
        <v>232.8</v>
      </c>
      <c r="W220" s="5">
        <f t="shared" si="20"/>
        <v>1948.1</v>
      </c>
      <c r="X220" s="5">
        <v>1600</v>
      </c>
      <c r="Y220" s="5"/>
      <c r="Z220" s="5">
        <f t="shared" si="21"/>
        <v>348.09999999999991</v>
      </c>
    </row>
    <row r="221" spans="1:26">
      <c r="A221" s="5" t="s">
        <v>3055</v>
      </c>
      <c r="B221" s="6" t="s">
        <v>770</v>
      </c>
      <c r="C221" s="7">
        <v>1</v>
      </c>
      <c r="D221" s="7">
        <f t="shared" si="22"/>
        <v>1629</v>
      </c>
      <c r="E221" s="7">
        <v>1</v>
      </c>
      <c r="F221" s="7">
        <v>305</v>
      </c>
      <c r="G221" s="7">
        <v>305</v>
      </c>
      <c r="H221" s="7">
        <v>2</v>
      </c>
      <c r="I221" s="7">
        <v>55</v>
      </c>
      <c r="J221" s="7">
        <v>110</v>
      </c>
      <c r="K221" s="13">
        <v>1.5</v>
      </c>
      <c r="L221" s="13">
        <v>143</v>
      </c>
      <c r="M221" s="13">
        <f t="shared" si="19"/>
        <v>214.5</v>
      </c>
      <c r="N221" s="5">
        <v>3</v>
      </c>
      <c r="O221" s="5">
        <v>23.6</v>
      </c>
      <c r="P221" s="5">
        <v>70.8</v>
      </c>
      <c r="Q221" s="13">
        <v>1</v>
      </c>
      <c r="R221" s="13">
        <v>1150</v>
      </c>
      <c r="S221" s="13">
        <v>1150</v>
      </c>
      <c r="T221" s="5">
        <v>4</v>
      </c>
      <c r="U221" s="5">
        <v>29.1</v>
      </c>
      <c r="V221" s="13">
        <f t="shared" si="23"/>
        <v>116.4</v>
      </c>
      <c r="W221" s="5">
        <f t="shared" si="20"/>
        <v>3595.7000000000003</v>
      </c>
      <c r="X221" s="5">
        <v>1600</v>
      </c>
      <c r="Y221" s="5"/>
      <c r="Z221" s="5">
        <f t="shared" si="21"/>
        <v>1995.7000000000003</v>
      </c>
    </row>
    <row r="222" spans="1:26">
      <c r="A222" s="5" t="s">
        <v>3056</v>
      </c>
      <c r="B222" s="6" t="s">
        <v>3057</v>
      </c>
      <c r="C222" s="7">
        <v>1</v>
      </c>
      <c r="D222" s="7">
        <f t="shared" si="22"/>
        <v>1629</v>
      </c>
      <c r="E222" s="7">
        <v>1</v>
      </c>
      <c r="F222" s="7">
        <v>305</v>
      </c>
      <c r="G222" s="7">
        <v>305</v>
      </c>
      <c r="H222" s="7">
        <v>2</v>
      </c>
      <c r="I222" s="7">
        <v>55</v>
      </c>
      <c r="J222" s="7">
        <v>110</v>
      </c>
      <c r="K222" s="13">
        <v>1.5</v>
      </c>
      <c r="L222" s="13">
        <v>143</v>
      </c>
      <c r="M222" s="13">
        <f t="shared" si="19"/>
        <v>214.5</v>
      </c>
      <c r="N222" s="5">
        <v>3</v>
      </c>
      <c r="O222" s="5">
        <v>23.6</v>
      </c>
      <c r="P222" s="5">
        <v>70.8</v>
      </c>
      <c r="Q222" s="13">
        <v>1</v>
      </c>
      <c r="R222" s="13">
        <v>1150</v>
      </c>
      <c r="S222" s="13">
        <v>1150</v>
      </c>
      <c r="T222" s="5">
        <v>8</v>
      </c>
      <c r="U222" s="13">
        <v>29.1</v>
      </c>
      <c r="V222" s="13">
        <f t="shared" si="23"/>
        <v>232.8</v>
      </c>
      <c r="W222" s="5">
        <f t="shared" si="20"/>
        <v>3712.1000000000004</v>
      </c>
      <c r="X222" s="5">
        <v>1600</v>
      </c>
      <c r="Y222" s="5"/>
      <c r="Z222" s="5">
        <f t="shared" si="21"/>
        <v>2112.1000000000004</v>
      </c>
    </row>
    <row r="223" spans="1:26">
      <c r="A223" s="5" t="s">
        <v>3058</v>
      </c>
      <c r="B223" s="6" t="s">
        <v>3059</v>
      </c>
      <c r="C223" s="7">
        <v>0</v>
      </c>
      <c r="D223" s="7">
        <f t="shared" si="22"/>
        <v>0</v>
      </c>
      <c r="E223" s="7">
        <v>0.5</v>
      </c>
      <c r="F223" s="7">
        <v>305</v>
      </c>
      <c r="G223" s="7">
        <v>170</v>
      </c>
      <c r="H223" s="7">
        <v>2</v>
      </c>
      <c r="I223" s="7">
        <v>55</v>
      </c>
      <c r="J223" s="7">
        <v>110</v>
      </c>
      <c r="K223" s="13">
        <v>1.5</v>
      </c>
      <c r="L223" s="13">
        <v>143</v>
      </c>
      <c r="M223" s="13">
        <f t="shared" si="19"/>
        <v>214.5</v>
      </c>
      <c r="N223" s="5">
        <v>3</v>
      </c>
      <c r="O223" s="5">
        <v>23.6</v>
      </c>
      <c r="P223" s="5">
        <v>70.8</v>
      </c>
      <c r="Q223" s="13">
        <v>1</v>
      </c>
      <c r="R223" s="13">
        <v>1150</v>
      </c>
      <c r="S223" s="13">
        <v>1150</v>
      </c>
      <c r="T223" s="5">
        <v>7</v>
      </c>
      <c r="U223" s="5">
        <v>29.1</v>
      </c>
      <c r="V223" s="13">
        <f t="shared" si="23"/>
        <v>203.70000000000002</v>
      </c>
      <c r="W223" s="5">
        <f t="shared" si="20"/>
        <v>1919</v>
      </c>
      <c r="X223" s="5">
        <v>1600</v>
      </c>
      <c r="Y223" s="5"/>
      <c r="Z223" s="5">
        <f t="shared" si="21"/>
        <v>319</v>
      </c>
    </row>
    <row r="224" spans="1:26">
      <c r="A224" s="5" t="s">
        <v>3060</v>
      </c>
      <c r="B224" s="6" t="s">
        <v>3061</v>
      </c>
      <c r="C224" s="7">
        <v>1</v>
      </c>
      <c r="D224" s="7">
        <f t="shared" si="22"/>
        <v>1629</v>
      </c>
      <c r="E224" s="7">
        <v>1</v>
      </c>
      <c r="F224" s="7">
        <v>305</v>
      </c>
      <c r="G224" s="7">
        <v>305</v>
      </c>
      <c r="H224" s="7">
        <v>2</v>
      </c>
      <c r="I224" s="7">
        <v>55</v>
      </c>
      <c r="J224" s="7">
        <v>110</v>
      </c>
      <c r="K224" s="13">
        <v>1.5</v>
      </c>
      <c r="L224" s="13">
        <v>143</v>
      </c>
      <c r="M224" s="13">
        <f t="shared" si="19"/>
        <v>214.5</v>
      </c>
      <c r="N224" s="5">
        <v>3</v>
      </c>
      <c r="O224" s="5">
        <v>23.6</v>
      </c>
      <c r="P224" s="5">
        <v>70.8</v>
      </c>
      <c r="Q224" s="13">
        <v>1</v>
      </c>
      <c r="R224" s="13">
        <v>1150</v>
      </c>
      <c r="S224" s="13">
        <v>1150</v>
      </c>
      <c r="T224" s="5">
        <v>7</v>
      </c>
      <c r="U224" s="13">
        <v>29.1</v>
      </c>
      <c r="V224" s="13">
        <f t="shared" si="23"/>
        <v>203.70000000000002</v>
      </c>
      <c r="W224" s="5">
        <f t="shared" si="20"/>
        <v>3683</v>
      </c>
      <c r="X224" s="5">
        <v>1600</v>
      </c>
      <c r="Y224" s="5"/>
      <c r="Z224" s="5">
        <f t="shared" si="21"/>
        <v>2083</v>
      </c>
    </row>
    <row r="225" spans="1:26">
      <c r="A225" s="5" t="s">
        <v>3062</v>
      </c>
      <c r="B225" s="6" t="s">
        <v>3063</v>
      </c>
      <c r="C225" s="7">
        <v>1</v>
      </c>
      <c r="D225" s="7">
        <f t="shared" si="22"/>
        <v>1629</v>
      </c>
      <c r="E225" s="7">
        <v>1</v>
      </c>
      <c r="F225" s="7">
        <v>305</v>
      </c>
      <c r="G225" s="7">
        <v>305</v>
      </c>
      <c r="H225" s="7">
        <v>2</v>
      </c>
      <c r="I225" s="7">
        <v>55</v>
      </c>
      <c r="J225" s="7">
        <v>110</v>
      </c>
      <c r="K225" s="13">
        <v>1.5</v>
      </c>
      <c r="L225" s="13">
        <v>143</v>
      </c>
      <c r="M225" s="13">
        <f t="shared" si="19"/>
        <v>214.5</v>
      </c>
      <c r="N225" s="5">
        <v>3</v>
      </c>
      <c r="O225" s="5">
        <v>23.6</v>
      </c>
      <c r="P225" s="5">
        <v>70.8</v>
      </c>
      <c r="Q225" s="13">
        <v>1</v>
      </c>
      <c r="R225" s="13">
        <v>1150</v>
      </c>
      <c r="S225" s="13">
        <v>1150</v>
      </c>
      <c r="T225" s="5">
        <v>7</v>
      </c>
      <c r="U225" s="5">
        <v>29.1</v>
      </c>
      <c r="V225" s="13">
        <f t="shared" si="23"/>
        <v>203.70000000000002</v>
      </c>
      <c r="W225" s="5">
        <f t="shared" si="20"/>
        <v>3683</v>
      </c>
      <c r="X225" s="5">
        <v>1600</v>
      </c>
      <c r="Y225" s="5"/>
      <c r="Z225" s="5">
        <f t="shared" si="21"/>
        <v>2083</v>
      </c>
    </row>
    <row r="226" spans="1:26">
      <c r="A226" s="5" t="s">
        <v>3064</v>
      </c>
      <c r="B226" s="6" t="s">
        <v>3065</v>
      </c>
      <c r="C226" s="7">
        <v>0</v>
      </c>
      <c r="D226" s="7">
        <f t="shared" si="22"/>
        <v>0</v>
      </c>
      <c r="E226" s="7">
        <v>0.5</v>
      </c>
      <c r="F226" s="7">
        <v>305</v>
      </c>
      <c r="G226" s="7">
        <v>170</v>
      </c>
      <c r="H226" s="7">
        <v>2</v>
      </c>
      <c r="I226" s="7">
        <v>55</v>
      </c>
      <c r="J226" s="7">
        <v>110</v>
      </c>
      <c r="K226" s="13">
        <v>1.5</v>
      </c>
      <c r="L226" s="13">
        <v>143</v>
      </c>
      <c r="M226" s="13">
        <f t="shared" si="19"/>
        <v>214.5</v>
      </c>
      <c r="N226" s="5">
        <v>3</v>
      </c>
      <c r="O226" s="5">
        <v>23.6</v>
      </c>
      <c r="P226" s="5">
        <v>70.8</v>
      </c>
      <c r="Q226" s="13">
        <v>1</v>
      </c>
      <c r="R226" s="13">
        <v>1150</v>
      </c>
      <c r="S226" s="13">
        <v>1150</v>
      </c>
      <c r="T226" s="5">
        <v>6</v>
      </c>
      <c r="U226" s="13">
        <v>29.1</v>
      </c>
      <c r="V226" s="13">
        <f t="shared" si="23"/>
        <v>174.60000000000002</v>
      </c>
      <c r="W226" s="5">
        <f t="shared" si="20"/>
        <v>1889.9</v>
      </c>
      <c r="X226" s="5">
        <v>1600</v>
      </c>
      <c r="Y226" s="5"/>
      <c r="Z226" s="5">
        <f t="shared" si="21"/>
        <v>289.90000000000009</v>
      </c>
    </row>
    <row r="227" spans="1:26">
      <c r="A227" s="5" t="s">
        <v>3066</v>
      </c>
      <c r="B227" s="6" t="s">
        <v>3067</v>
      </c>
      <c r="C227" s="7">
        <v>0</v>
      </c>
      <c r="D227" s="7">
        <f t="shared" si="22"/>
        <v>0</v>
      </c>
      <c r="E227" s="7">
        <v>0.5</v>
      </c>
      <c r="F227" s="7">
        <v>305</v>
      </c>
      <c r="G227" s="7">
        <v>170</v>
      </c>
      <c r="H227" s="7">
        <v>2</v>
      </c>
      <c r="I227" s="7">
        <v>55</v>
      </c>
      <c r="J227" s="7">
        <v>110</v>
      </c>
      <c r="K227" s="13">
        <v>1.6</v>
      </c>
      <c r="L227" s="13">
        <v>143</v>
      </c>
      <c r="M227" s="13">
        <f t="shared" si="19"/>
        <v>228.8</v>
      </c>
      <c r="N227" s="5">
        <v>3</v>
      </c>
      <c r="O227" s="5">
        <v>23.6</v>
      </c>
      <c r="P227" s="5">
        <v>70.8</v>
      </c>
      <c r="Q227" s="13">
        <v>1</v>
      </c>
      <c r="R227" s="13">
        <v>1150</v>
      </c>
      <c r="S227" s="13">
        <v>1150</v>
      </c>
      <c r="T227" s="5">
        <v>8</v>
      </c>
      <c r="U227" s="5">
        <v>29.1</v>
      </c>
      <c r="V227" s="13">
        <f t="shared" si="23"/>
        <v>232.8</v>
      </c>
      <c r="W227" s="5">
        <f t="shared" si="20"/>
        <v>1962.3999999999999</v>
      </c>
      <c r="X227" s="5">
        <v>1600</v>
      </c>
      <c r="Y227" s="5"/>
      <c r="Z227" s="5">
        <f t="shared" si="21"/>
        <v>362.39999999999986</v>
      </c>
    </row>
    <row r="228" spans="1:26">
      <c r="A228" s="5" t="s">
        <v>3068</v>
      </c>
      <c r="B228" s="6" t="s">
        <v>3069</v>
      </c>
      <c r="C228" s="7">
        <v>0</v>
      </c>
      <c r="D228" s="7">
        <f t="shared" si="22"/>
        <v>0</v>
      </c>
      <c r="E228" s="7">
        <v>0.5</v>
      </c>
      <c r="F228" s="7">
        <v>305</v>
      </c>
      <c r="G228" s="7">
        <v>170</v>
      </c>
      <c r="H228" s="7">
        <v>2</v>
      </c>
      <c r="I228" s="7">
        <v>55</v>
      </c>
      <c r="J228" s="7">
        <v>110</v>
      </c>
      <c r="K228" s="13">
        <v>1.5</v>
      </c>
      <c r="L228" s="13">
        <v>143</v>
      </c>
      <c r="M228" s="13">
        <f t="shared" si="19"/>
        <v>214.5</v>
      </c>
      <c r="N228" s="5">
        <v>3</v>
      </c>
      <c r="O228" s="5">
        <v>23.6</v>
      </c>
      <c r="P228" s="5">
        <v>70.8</v>
      </c>
      <c r="Q228" s="13">
        <v>1</v>
      </c>
      <c r="R228" s="13">
        <v>1150</v>
      </c>
      <c r="S228" s="13">
        <v>1150</v>
      </c>
      <c r="T228" s="5">
        <v>7</v>
      </c>
      <c r="U228" s="13">
        <v>29.1</v>
      </c>
      <c r="V228" s="13">
        <f t="shared" si="23"/>
        <v>203.70000000000002</v>
      </c>
      <c r="W228" s="5">
        <f t="shared" si="20"/>
        <v>1919</v>
      </c>
      <c r="X228" s="5">
        <v>1600</v>
      </c>
      <c r="Y228" s="5"/>
      <c r="Z228" s="5">
        <f t="shared" si="21"/>
        <v>319</v>
      </c>
    </row>
    <row r="229" spans="1:26">
      <c r="A229" s="5" t="s">
        <v>3070</v>
      </c>
      <c r="B229" s="6" t="s">
        <v>3071</v>
      </c>
      <c r="C229" s="7">
        <v>1</v>
      </c>
      <c r="D229" s="7">
        <f t="shared" si="22"/>
        <v>1629</v>
      </c>
      <c r="E229" s="7">
        <v>1</v>
      </c>
      <c r="F229" s="7">
        <v>305</v>
      </c>
      <c r="G229" s="7">
        <v>305</v>
      </c>
      <c r="H229" s="7">
        <v>2</v>
      </c>
      <c r="I229" s="7">
        <v>55</v>
      </c>
      <c r="J229" s="7">
        <v>110</v>
      </c>
      <c r="K229" s="13">
        <v>1.5</v>
      </c>
      <c r="L229" s="13">
        <v>143</v>
      </c>
      <c r="M229" s="13">
        <f t="shared" si="19"/>
        <v>214.5</v>
      </c>
      <c r="N229" s="5">
        <v>3</v>
      </c>
      <c r="O229" s="5">
        <v>23.6</v>
      </c>
      <c r="P229" s="5">
        <v>70.8</v>
      </c>
      <c r="Q229" s="13">
        <v>1</v>
      </c>
      <c r="R229" s="13">
        <v>1150</v>
      </c>
      <c r="S229" s="13">
        <v>1150</v>
      </c>
      <c r="T229" s="5">
        <v>5</v>
      </c>
      <c r="U229" s="5">
        <v>29.1</v>
      </c>
      <c r="V229" s="13">
        <f t="shared" si="23"/>
        <v>145.5</v>
      </c>
      <c r="W229" s="5">
        <f t="shared" si="20"/>
        <v>3624.8</v>
      </c>
      <c r="X229" s="5">
        <v>1600</v>
      </c>
      <c r="Y229" s="5"/>
      <c r="Z229" s="5">
        <f t="shared" si="21"/>
        <v>2024.8000000000002</v>
      </c>
    </row>
    <row r="230" spans="1:26">
      <c r="A230" s="5" t="s">
        <v>3072</v>
      </c>
      <c r="B230" s="6" t="s">
        <v>3073</v>
      </c>
      <c r="C230" s="7">
        <v>0</v>
      </c>
      <c r="D230" s="7">
        <f t="shared" si="22"/>
        <v>0</v>
      </c>
      <c r="E230" s="7">
        <v>0.5</v>
      </c>
      <c r="F230" s="7">
        <v>305</v>
      </c>
      <c r="G230" s="7">
        <v>170</v>
      </c>
      <c r="H230" s="7">
        <v>2</v>
      </c>
      <c r="I230" s="7">
        <v>55</v>
      </c>
      <c r="J230" s="7">
        <v>110</v>
      </c>
      <c r="K230" s="13">
        <v>1.5</v>
      </c>
      <c r="L230" s="13">
        <v>143</v>
      </c>
      <c r="M230" s="13">
        <f t="shared" si="19"/>
        <v>214.5</v>
      </c>
      <c r="N230" s="5">
        <v>3</v>
      </c>
      <c r="O230" s="5">
        <v>23.6</v>
      </c>
      <c r="P230" s="5">
        <v>70.8</v>
      </c>
      <c r="Q230" s="13">
        <v>1</v>
      </c>
      <c r="R230" s="13">
        <v>1150</v>
      </c>
      <c r="S230" s="13">
        <v>1150</v>
      </c>
      <c r="T230" s="5">
        <v>5</v>
      </c>
      <c r="U230" s="5">
        <v>29.1</v>
      </c>
      <c r="V230" s="13">
        <f t="shared" si="23"/>
        <v>145.5</v>
      </c>
      <c r="W230" s="5">
        <f t="shared" si="20"/>
        <v>1860.8</v>
      </c>
      <c r="X230" s="5">
        <v>1600</v>
      </c>
      <c r="Y230" s="5"/>
      <c r="Z230" s="5">
        <f t="shared" si="21"/>
        <v>260.79999999999995</v>
      </c>
    </row>
    <row r="231" spans="1:26">
      <c r="A231" s="5" t="s">
        <v>3074</v>
      </c>
      <c r="B231" s="6" t="s">
        <v>3075</v>
      </c>
      <c r="C231" s="7">
        <v>0</v>
      </c>
      <c r="D231" s="7">
        <f t="shared" si="22"/>
        <v>0</v>
      </c>
      <c r="E231" s="7">
        <v>0.5</v>
      </c>
      <c r="F231" s="7">
        <v>305</v>
      </c>
      <c r="G231" s="7">
        <v>170</v>
      </c>
      <c r="H231" s="7">
        <v>0</v>
      </c>
      <c r="I231" s="7">
        <v>0</v>
      </c>
      <c r="J231" s="7">
        <v>0</v>
      </c>
      <c r="K231" s="13">
        <v>2</v>
      </c>
      <c r="L231" s="13">
        <v>143</v>
      </c>
      <c r="M231" s="13">
        <f t="shared" si="19"/>
        <v>286</v>
      </c>
      <c r="N231" s="5">
        <v>3</v>
      </c>
      <c r="O231" s="5">
        <v>23.6</v>
      </c>
      <c r="P231" s="5">
        <v>70.8</v>
      </c>
      <c r="Q231" s="13">
        <v>1</v>
      </c>
      <c r="R231" s="13">
        <v>1150</v>
      </c>
      <c r="S231" s="13">
        <v>1150</v>
      </c>
      <c r="T231" s="5">
        <v>5</v>
      </c>
      <c r="U231" s="5">
        <v>29.1</v>
      </c>
      <c r="V231" s="13">
        <f t="shared" si="23"/>
        <v>145.5</v>
      </c>
      <c r="W231" s="5">
        <f t="shared" si="20"/>
        <v>1822.3</v>
      </c>
      <c r="X231" s="5">
        <v>1600</v>
      </c>
      <c r="Y231" s="5"/>
      <c r="Z231" s="5">
        <f t="shared" si="21"/>
        <v>222.29999999999995</v>
      </c>
    </row>
    <row r="232" spans="1:26">
      <c r="A232" s="5" t="s">
        <v>3076</v>
      </c>
      <c r="B232" s="6" t="s">
        <v>3077</v>
      </c>
      <c r="C232" s="7">
        <v>0</v>
      </c>
      <c r="D232" s="7">
        <f t="shared" si="22"/>
        <v>0</v>
      </c>
      <c r="E232" s="7">
        <v>0</v>
      </c>
      <c r="F232" s="7">
        <v>305</v>
      </c>
      <c r="G232" s="7">
        <v>0</v>
      </c>
      <c r="H232" s="7">
        <v>0</v>
      </c>
      <c r="I232" s="7">
        <v>0</v>
      </c>
      <c r="J232" s="7">
        <v>0</v>
      </c>
      <c r="K232" s="13">
        <v>2</v>
      </c>
      <c r="L232" s="13">
        <v>143</v>
      </c>
      <c r="M232" s="13">
        <f t="shared" si="19"/>
        <v>286</v>
      </c>
      <c r="N232" s="5">
        <v>3</v>
      </c>
      <c r="O232" s="5">
        <v>23.6</v>
      </c>
      <c r="P232" s="5">
        <v>70.8</v>
      </c>
      <c r="Q232" s="13">
        <v>1</v>
      </c>
      <c r="R232" s="13">
        <v>1150</v>
      </c>
      <c r="S232" s="13">
        <v>1150</v>
      </c>
      <c r="T232" s="5">
        <v>7</v>
      </c>
      <c r="U232" s="5">
        <v>29.1</v>
      </c>
      <c r="V232" s="13">
        <f t="shared" si="23"/>
        <v>203.70000000000002</v>
      </c>
      <c r="W232" s="5">
        <f t="shared" si="20"/>
        <v>1710.5</v>
      </c>
      <c r="X232" s="5">
        <v>1600</v>
      </c>
      <c r="Y232" s="5"/>
      <c r="Z232" s="5">
        <f t="shared" si="21"/>
        <v>110.5</v>
      </c>
    </row>
    <row r="233" spans="1:26">
      <c r="A233" s="5" t="s">
        <v>3078</v>
      </c>
      <c r="B233" s="6" t="s">
        <v>3079</v>
      </c>
      <c r="C233" s="7">
        <v>0</v>
      </c>
      <c r="D233" s="7">
        <f t="shared" si="22"/>
        <v>0</v>
      </c>
      <c r="E233" s="7">
        <v>0.5</v>
      </c>
      <c r="F233" s="7">
        <v>305</v>
      </c>
      <c r="G233" s="7">
        <v>170</v>
      </c>
      <c r="H233" s="7">
        <v>0</v>
      </c>
      <c r="I233" s="7">
        <v>0</v>
      </c>
      <c r="J233" s="7">
        <v>0</v>
      </c>
      <c r="K233" s="13">
        <v>1.5</v>
      </c>
      <c r="L233" s="13">
        <v>143</v>
      </c>
      <c r="M233" s="13">
        <f t="shared" si="19"/>
        <v>214.5</v>
      </c>
      <c r="N233" s="5">
        <v>3</v>
      </c>
      <c r="O233" s="5">
        <v>23.6</v>
      </c>
      <c r="P233" s="5">
        <v>70.8</v>
      </c>
      <c r="Q233" s="13">
        <v>1</v>
      </c>
      <c r="R233" s="13">
        <v>1150</v>
      </c>
      <c r="S233" s="13">
        <v>1150</v>
      </c>
      <c r="T233" s="5">
        <v>7</v>
      </c>
      <c r="U233" s="5">
        <v>29.1</v>
      </c>
      <c r="V233" s="13">
        <f t="shared" si="23"/>
        <v>203.70000000000002</v>
      </c>
      <c r="W233" s="5">
        <f t="shared" si="20"/>
        <v>1809</v>
      </c>
      <c r="X233" s="5">
        <v>1600</v>
      </c>
      <c r="Y233" s="5"/>
      <c r="Z233" s="5">
        <f t="shared" si="21"/>
        <v>209</v>
      </c>
    </row>
    <row r="234" spans="1:26">
      <c r="A234" s="5" t="s">
        <v>3080</v>
      </c>
      <c r="B234" s="6" t="s">
        <v>3081</v>
      </c>
      <c r="C234" s="7">
        <v>0</v>
      </c>
      <c r="D234" s="7">
        <f t="shared" si="22"/>
        <v>0</v>
      </c>
      <c r="E234" s="7">
        <v>0</v>
      </c>
      <c r="F234" s="7">
        <v>305</v>
      </c>
      <c r="G234" s="7">
        <v>0</v>
      </c>
      <c r="H234" s="7">
        <v>0</v>
      </c>
      <c r="I234" s="7">
        <v>0</v>
      </c>
      <c r="J234" s="7">
        <v>0</v>
      </c>
      <c r="K234" s="13">
        <v>1.6</v>
      </c>
      <c r="L234" s="13">
        <v>143</v>
      </c>
      <c r="M234" s="13">
        <f t="shared" si="19"/>
        <v>228.8</v>
      </c>
      <c r="N234" s="5">
        <v>3</v>
      </c>
      <c r="O234" s="5">
        <v>23.6</v>
      </c>
      <c r="P234" s="5">
        <v>70.8</v>
      </c>
      <c r="Q234" s="13">
        <v>1</v>
      </c>
      <c r="R234" s="13">
        <v>1150</v>
      </c>
      <c r="S234" s="13">
        <v>1150</v>
      </c>
      <c r="T234" s="5">
        <v>7</v>
      </c>
      <c r="U234" s="5">
        <v>29.1</v>
      </c>
      <c r="V234" s="13">
        <f t="shared" si="23"/>
        <v>203.70000000000002</v>
      </c>
      <c r="W234" s="5">
        <f t="shared" si="20"/>
        <v>1653.3</v>
      </c>
      <c r="X234" s="5">
        <v>1600</v>
      </c>
      <c r="Y234" s="5"/>
      <c r="Z234" s="5">
        <f t="shared" si="21"/>
        <v>53.299999999999955</v>
      </c>
    </row>
    <row r="235" spans="1:26">
      <c r="A235" s="5" t="s">
        <v>3082</v>
      </c>
      <c r="B235" s="6" t="s">
        <v>3083</v>
      </c>
      <c r="C235" s="7">
        <v>0</v>
      </c>
      <c r="D235" s="7">
        <f t="shared" si="22"/>
        <v>0</v>
      </c>
      <c r="E235" s="7">
        <v>0.5</v>
      </c>
      <c r="F235" s="7">
        <v>305</v>
      </c>
      <c r="G235" s="7">
        <v>170</v>
      </c>
      <c r="H235" s="7">
        <v>2</v>
      </c>
      <c r="I235" s="7">
        <v>55</v>
      </c>
      <c r="J235" s="7">
        <v>110</v>
      </c>
      <c r="K235" s="13">
        <v>1.5</v>
      </c>
      <c r="L235" s="13">
        <v>143</v>
      </c>
      <c r="M235" s="13">
        <f t="shared" si="19"/>
        <v>214.5</v>
      </c>
      <c r="N235" s="5">
        <v>3</v>
      </c>
      <c r="O235" s="5">
        <v>23.6</v>
      </c>
      <c r="P235" s="5">
        <v>70.8</v>
      </c>
      <c r="Q235" s="13">
        <v>1</v>
      </c>
      <c r="R235" s="13">
        <v>1150</v>
      </c>
      <c r="S235" s="13">
        <v>1150</v>
      </c>
      <c r="T235" s="5">
        <v>5</v>
      </c>
      <c r="U235" s="5">
        <v>29.1</v>
      </c>
      <c r="V235" s="13">
        <f t="shared" si="23"/>
        <v>145.5</v>
      </c>
      <c r="W235" s="5">
        <f t="shared" si="20"/>
        <v>1860.8</v>
      </c>
      <c r="X235" s="5">
        <v>1600</v>
      </c>
      <c r="Y235" s="5"/>
      <c r="Z235" s="5">
        <f t="shared" si="21"/>
        <v>260.79999999999995</v>
      </c>
    </row>
    <row r="236" spans="1:26">
      <c r="A236" s="5" t="s">
        <v>3084</v>
      </c>
      <c r="B236" s="6" t="s">
        <v>3085</v>
      </c>
      <c r="C236" s="7">
        <v>0</v>
      </c>
      <c r="D236" s="7">
        <v>0</v>
      </c>
      <c r="E236" s="7">
        <v>0</v>
      </c>
      <c r="F236" s="7">
        <v>305</v>
      </c>
      <c r="G236" s="7">
        <v>0</v>
      </c>
      <c r="H236" s="7">
        <v>0</v>
      </c>
      <c r="I236" s="7">
        <v>0</v>
      </c>
      <c r="J236" s="7">
        <v>0</v>
      </c>
      <c r="K236" s="13">
        <v>1.6</v>
      </c>
      <c r="L236" s="13">
        <v>143</v>
      </c>
      <c r="M236" s="13">
        <f t="shared" si="19"/>
        <v>228.8</v>
      </c>
      <c r="N236" s="5">
        <v>3</v>
      </c>
      <c r="O236" s="5">
        <v>23.6</v>
      </c>
      <c r="P236" s="5">
        <v>70.8</v>
      </c>
      <c r="Q236" s="13">
        <v>1</v>
      </c>
      <c r="R236" s="13">
        <v>1150</v>
      </c>
      <c r="S236" s="13">
        <v>1150</v>
      </c>
      <c r="T236" s="5">
        <v>7</v>
      </c>
      <c r="U236" s="5">
        <v>29.1</v>
      </c>
      <c r="V236" s="13">
        <f t="shared" si="23"/>
        <v>203.70000000000002</v>
      </c>
      <c r="W236" s="5">
        <f t="shared" si="20"/>
        <v>1653.3</v>
      </c>
      <c r="X236" s="5">
        <v>1600</v>
      </c>
      <c r="Y236" s="19"/>
      <c r="Z236" s="5">
        <f t="shared" si="21"/>
        <v>53.299999999999955</v>
      </c>
    </row>
    <row r="237" spans="1:26">
      <c r="A237" s="5" t="s">
        <v>3086</v>
      </c>
      <c r="B237" s="6" t="s">
        <v>3087</v>
      </c>
      <c r="C237" s="7">
        <v>0</v>
      </c>
      <c r="D237" s="7">
        <v>0</v>
      </c>
      <c r="E237" s="7">
        <v>0</v>
      </c>
      <c r="F237" s="7">
        <v>305</v>
      </c>
      <c r="G237" s="7">
        <v>0</v>
      </c>
      <c r="H237" s="7">
        <v>0</v>
      </c>
      <c r="I237" s="7">
        <v>0</v>
      </c>
      <c r="J237" s="7">
        <v>0</v>
      </c>
      <c r="K237" s="13">
        <v>1.5</v>
      </c>
      <c r="L237" s="13">
        <v>143</v>
      </c>
      <c r="M237" s="13">
        <f t="shared" si="19"/>
        <v>214.5</v>
      </c>
      <c r="N237" s="5">
        <v>3</v>
      </c>
      <c r="O237" s="5">
        <v>23.6</v>
      </c>
      <c r="P237" s="5">
        <v>70.8</v>
      </c>
      <c r="Q237" s="13">
        <v>1</v>
      </c>
      <c r="R237" s="13">
        <v>1150</v>
      </c>
      <c r="S237" s="13">
        <v>1150</v>
      </c>
      <c r="T237" s="5">
        <v>6</v>
      </c>
      <c r="U237" s="13">
        <v>29.1</v>
      </c>
      <c r="V237" s="13">
        <f t="shared" si="23"/>
        <v>174.60000000000002</v>
      </c>
      <c r="W237" s="5">
        <f t="shared" si="20"/>
        <v>1609.9</v>
      </c>
      <c r="X237" s="5">
        <v>1600</v>
      </c>
      <c r="Y237" s="19"/>
      <c r="Z237" s="5">
        <f t="shared" si="21"/>
        <v>9.9000000000000909</v>
      </c>
    </row>
    <row r="238" spans="1:26">
      <c r="A238" s="5" t="s">
        <v>3088</v>
      </c>
      <c r="B238" s="6" t="s">
        <v>3089</v>
      </c>
      <c r="C238" s="7">
        <v>0</v>
      </c>
      <c r="D238" s="7">
        <v>0</v>
      </c>
      <c r="E238" s="7">
        <v>0</v>
      </c>
      <c r="F238" s="7">
        <v>305</v>
      </c>
      <c r="G238" s="7">
        <v>0</v>
      </c>
      <c r="H238" s="7">
        <v>0</v>
      </c>
      <c r="I238" s="7">
        <v>0</v>
      </c>
      <c r="J238" s="7">
        <v>0</v>
      </c>
      <c r="K238" s="13">
        <v>1.5</v>
      </c>
      <c r="L238" s="13">
        <v>143</v>
      </c>
      <c r="M238" s="13">
        <f t="shared" si="19"/>
        <v>214.5</v>
      </c>
      <c r="N238" s="5">
        <v>3</v>
      </c>
      <c r="O238" s="5">
        <v>23.6</v>
      </c>
      <c r="P238" s="5">
        <v>70.8</v>
      </c>
      <c r="Q238" s="13">
        <v>1</v>
      </c>
      <c r="R238" s="13">
        <v>1150</v>
      </c>
      <c r="S238" s="13">
        <v>1150</v>
      </c>
      <c r="T238" s="5">
        <v>8</v>
      </c>
      <c r="U238" s="5">
        <v>29.1</v>
      </c>
      <c r="V238" s="13">
        <f t="shared" si="23"/>
        <v>232.8</v>
      </c>
      <c r="W238" s="5">
        <f t="shared" si="20"/>
        <v>1668.1</v>
      </c>
      <c r="X238" s="5">
        <v>1600</v>
      </c>
      <c r="Y238" s="19"/>
      <c r="Z238" s="5">
        <f t="shared" si="21"/>
        <v>68.099999999999909</v>
      </c>
    </row>
    <row r="239" spans="1:26">
      <c r="A239" s="5" t="s">
        <v>3090</v>
      </c>
      <c r="B239" s="6" t="s">
        <v>3091</v>
      </c>
      <c r="C239" s="7">
        <v>0</v>
      </c>
      <c r="D239" s="7">
        <v>0</v>
      </c>
      <c r="E239" s="7">
        <v>0</v>
      </c>
      <c r="F239" s="7">
        <v>305</v>
      </c>
      <c r="G239" s="7">
        <v>0</v>
      </c>
      <c r="H239" s="7">
        <v>0</v>
      </c>
      <c r="I239" s="7">
        <v>0</v>
      </c>
      <c r="J239" s="7">
        <v>0</v>
      </c>
      <c r="K239" s="13">
        <v>1.5</v>
      </c>
      <c r="L239" s="13">
        <v>143</v>
      </c>
      <c r="M239" s="13">
        <f t="shared" si="19"/>
        <v>214.5</v>
      </c>
      <c r="N239" s="5">
        <v>3</v>
      </c>
      <c r="O239" s="5">
        <v>23.6</v>
      </c>
      <c r="P239" s="5">
        <v>70.8</v>
      </c>
      <c r="Q239" s="13">
        <v>1</v>
      </c>
      <c r="R239" s="13">
        <v>1150</v>
      </c>
      <c r="S239" s="13">
        <v>1150</v>
      </c>
      <c r="T239" s="5">
        <v>7</v>
      </c>
      <c r="U239" s="13">
        <v>29.1</v>
      </c>
      <c r="V239" s="13">
        <f t="shared" si="23"/>
        <v>203.70000000000002</v>
      </c>
      <c r="W239" s="5">
        <f t="shared" si="20"/>
        <v>1639</v>
      </c>
      <c r="X239" s="5">
        <v>1600</v>
      </c>
      <c r="Y239" s="19"/>
      <c r="Z239" s="5">
        <f t="shared" si="21"/>
        <v>39</v>
      </c>
    </row>
    <row r="240" spans="1:26">
      <c r="A240" s="5" t="s">
        <v>3092</v>
      </c>
      <c r="B240" s="6" t="s">
        <v>3093</v>
      </c>
      <c r="C240" s="7">
        <v>0</v>
      </c>
      <c r="D240" s="7">
        <v>0</v>
      </c>
      <c r="E240" s="7">
        <v>0</v>
      </c>
      <c r="F240" s="7">
        <v>305</v>
      </c>
      <c r="G240" s="7">
        <v>0</v>
      </c>
      <c r="H240" s="7">
        <v>0</v>
      </c>
      <c r="I240" s="7">
        <v>0</v>
      </c>
      <c r="J240" s="7">
        <v>0</v>
      </c>
      <c r="K240" s="13">
        <v>2</v>
      </c>
      <c r="L240" s="13">
        <v>143</v>
      </c>
      <c r="M240" s="13">
        <f t="shared" si="19"/>
        <v>286</v>
      </c>
      <c r="N240" s="5">
        <v>3</v>
      </c>
      <c r="O240" s="5">
        <v>23.6</v>
      </c>
      <c r="P240" s="5">
        <v>70.8</v>
      </c>
      <c r="Q240" s="13">
        <v>1</v>
      </c>
      <c r="R240" s="13">
        <v>1150</v>
      </c>
      <c r="S240" s="13">
        <v>1150</v>
      </c>
      <c r="T240" s="5">
        <v>5</v>
      </c>
      <c r="U240" s="5">
        <v>29.1</v>
      </c>
      <c r="V240" s="13">
        <f t="shared" si="23"/>
        <v>145.5</v>
      </c>
      <c r="W240" s="5">
        <f t="shared" si="20"/>
        <v>1652.3</v>
      </c>
      <c r="X240" s="5">
        <v>1600</v>
      </c>
      <c r="Y240" s="20"/>
      <c r="Z240" s="5">
        <f t="shared" si="21"/>
        <v>52.299999999999955</v>
      </c>
    </row>
    <row r="241" spans="1:26">
      <c r="A241" s="5" t="s">
        <v>3094</v>
      </c>
      <c r="B241" s="6" t="s">
        <v>3095</v>
      </c>
      <c r="C241" s="7">
        <v>0</v>
      </c>
      <c r="D241" s="7">
        <v>0</v>
      </c>
      <c r="E241" s="7">
        <v>0</v>
      </c>
      <c r="F241" s="7">
        <v>305</v>
      </c>
      <c r="G241" s="7">
        <v>0</v>
      </c>
      <c r="H241" s="7">
        <v>0</v>
      </c>
      <c r="I241" s="7">
        <v>0</v>
      </c>
      <c r="J241" s="7">
        <v>0</v>
      </c>
      <c r="K241" s="13">
        <v>2</v>
      </c>
      <c r="L241" s="13">
        <v>143</v>
      </c>
      <c r="M241" s="13">
        <f t="shared" si="19"/>
        <v>286</v>
      </c>
      <c r="N241" s="5">
        <v>3</v>
      </c>
      <c r="O241" s="5">
        <v>23.6</v>
      </c>
      <c r="P241" s="5">
        <v>70.8</v>
      </c>
      <c r="Q241" s="13">
        <v>1</v>
      </c>
      <c r="R241" s="13">
        <v>1150</v>
      </c>
      <c r="S241" s="13">
        <v>1150</v>
      </c>
      <c r="T241" s="5">
        <v>5</v>
      </c>
      <c r="U241" s="5">
        <v>29.1</v>
      </c>
      <c r="V241" s="13">
        <f t="shared" si="23"/>
        <v>145.5</v>
      </c>
      <c r="W241" s="5">
        <f t="shared" si="20"/>
        <v>1652.3</v>
      </c>
      <c r="X241" s="5">
        <v>1600</v>
      </c>
      <c r="Y241" s="19"/>
      <c r="Z241" s="5">
        <f t="shared" si="21"/>
        <v>52.299999999999955</v>
      </c>
    </row>
    <row r="242" spans="1:26">
      <c r="A242" s="5" t="s">
        <v>3096</v>
      </c>
      <c r="B242" s="6" t="s">
        <v>3097</v>
      </c>
      <c r="C242" s="7">
        <v>0</v>
      </c>
      <c r="D242" s="7">
        <v>0</v>
      </c>
      <c r="E242" s="7">
        <v>0</v>
      </c>
      <c r="F242" s="7">
        <v>305</v>
      </c>
      <c r="G242" s="7">
        <v>0</v>
      </c>
      <c r="H242" s="7">
        <v>0</v>
      </c>
      <c r="I242" s="7">
        <v>0</v>
      </c>
      <c r="J242" s="7">
        <v>0</v>
      </c>
      <c r="K242" s="13">
        <v>1.5</v>
      </c>
      <c r="L242" s="13">
        <v>143</v>
      </c>
      <c r="M242" s="13">
        <f t="shared" si="19"/>
        <v>214.5</v>
      </c>
      <c r="N242" s="5">
        <v>3</v>
      </c>
      <c r="O242" s="5">
        <v>23.6</v>
      </c>
      <c r="P242" s="5">
        <v>70.8</v>
      </c>
      <c r="Q242" s="13">
        <v>1</v>
      </c>
      <c r="R242" s="13">
        <v>1150</v>
      </c>
      <c r="S242" s="13">
        <v>1150</v>
      </c>
      <c r="T242" s="5">
        <v>6</v>
      </c>
      <c r="U242" s="5">
        <v>29.1</v>
      </c>
      <c r="V242" s="13">
        <f t="shared" si="23"/>
        <v>174.60000000000002</v>
      </c>
      <c r="W242" s="5">
        <f t="shared" si="20"/>
        <v>1609.9</v>
      </c>
      <c r="X242" s="5">
        <v>1600</v>
      </c>
      <c r="Y242" s="19"/>
      <c r="Z242" s="5">
        <f t="shared" si="21"/>
        <v>9.9000000000000909</v>
      </c>
    </row>
    <row r="243" spans="1:26">
      <c r="A243" s="5" t="s">
        <v>3098</v>
      </c>
      <c r="B243" s="6" t="s">
        <v>3099</v>
      </c>
      <c r="C243" s="7">
        <v>0</v>
      </c>
      <c r="D243" s="7">
        <v>0</v>
      </c>
      <c r="E243" s="7">
        <v>0</v>
      </c>
      <c r="F243" s="7">
        <v>305</v>
      </c>
      <c r="G243" s="7">
        <v>0</v>
      </c>
      <c r="H243" s="7">
        <v>0</v>
      </c>
      <c r="I243" s="7">
        <v>0</v>
      </c>
      <c r="J243" s="7">
        <v>0</v>
      </c>
      <c r="K243" s="13">
        <v>1.6</v>
      </c>
      <c r="L243" s="13">
        <v>143</v>
      </c>
      <c r="M243" s="13">
        <f t="shared" si="19"/>
        <v>228.8</v>
      </c>
      <c r="N243" s="5">
        <v>3</v>
      </c>
      <c r="O243" s="5">
        <v>23.6</v>
      </c>
      <c r="P243" s="5">
        <v>70.8</v>
      </c>
      <c r="Q243" s="13">
        <v>1</v>
      </c>
      <c r="R243" s="13">
        <v>1150</v>
      </c>
      <c r="S243" s="13">
        <v>1150</v>
      </c>
      <c r="T243" s="5">
        <v>7</v>
      </c>
      <c r="U243" s="5">
        <v>29.1</v>
      </c>
      <c r="V243" s="13">
        <f t="shared" si="23"/>
        <v>203.70000000000002</v>
      </c>
      <c r="W243" s="5">
        <f t="shared" si="20"/>
        <v>1653.3</v>
      </c>
      <c r="X243" s="5">
        <v>1600</v>
      </c>
      <c r="Y243" s="19"/>
      <c r="Z243" s="5">
        <f t="shared" si="21"/>
        <v>53.299999999999955</v>
      </c>
    </row>
    <row r="244" spans="1:26">
      <c r="A244" s="5" t="s">
        <v>3100</v>
      </c>
      <c r="B244" s="6" t="s">
        <v>3101</v>
      </c>
      <c r="C244" s="7">
        <v>0</v>
      </c>
      <c r="D244" s="7">
        <v>0</v>
      </c>
      <c r="E244" s="7">
        <v>0</v>
      </c>
      <c r="F244" s="7">
        <v>305</v>
      </c>
      <c r="G244" s="7">
        <v>0</v>
      </c>
      <c r="H244" s="7">
        <v>0</v>
      </c>
      <c r="I244" s="7">
        <v>0</v>
      </c>
      <c r="J244" s="7">
        <v>0</v>
      </c>
      <c r="K244" s="13">
        <v>1.5</v>
      </c>
      <c r="L244" s="13">
        <v>143</v>
      </c>
      <c r="M244" s="13">
        <f t="shared" si="19"/>
        <v>214.5</v>
      </c>
      <c r="N244" s="5">
        <v>3</v>
      </c>
      <c r="O244" s="5">
        <v>23.6</v>
      </c>
      <c r="P244" s="5">
        <v>70.8</v>
      </c>
      <c r="Q244" s="13">
        <v>1</v>
      </c>
      <c r="R244" s="13">
        <v>1150</v>
      </c>
      <c r="S244" s="13">
        <v>1150</v>
      </c>
      <c r="T244" s="5">
        <v>7</v>
      </c>
      <c r="U244" s="5">
        <v>29.1</v>
      </c>
      <c r="V244" s="13">
        <f t="shared" si="23"/>
        <v>203.70000000000002</v>
      </c>
      <c r="W244" s="5">
        <f t="shared" si="20"/>
        <v>1639</v>
      </c>
      <c r="X244" s="5">
        <v>1600</v>
      </c>
      <c r="Y244" s="19"/>
      <c r="Z244" s="5">
        <f t="shared" si="21"/>
        <v>39</v>
      </c>
    </row>
    <row r="245" spans="1:26">
      <c r="A245" s="5" t="s">
        <v>3102</v>
      </c>
      <c r="B245" s="6" t="s">
        <v>3103</v>
      </c>
      <c r="C245" s="7">
        <v>0</v>
      </c>
      <c r="D245" s="7">
        <v>0</v>
      </c>
      <c r="E245" s="7">
        <v>0</v>
      </c>
      <c r="F245" s="7">
        <v>305</v>
      </c>
      <c r="G245" s="7">
        <v>0</v>
      </c>
      <c r="H245" s="7">
        <v>0</v>
      </c>
      <c r="I245" s="7">
        <v>0</v>
      </c>
      <c r="J245" s="7">
        <v>0</v>
      </c>
      <c r="K245" s="13">
        <v>1.6</v>
      </c>
      <c r="L245" s="13">
        <v>143</v>
      </c>
      <c r="M245" s="13">
        <f t="shared" si="19"/>
        <v>228.8</v>
      </c>
      <c r="N245" s="5">
        <v>3</v>
      </c>
      <c r="O245" s="5">
        <v>23.6</v>
      </c>
      <c r="P245" s="5">
        <v>70.8</v>
      </c>
      <c r="Q245" s="13">
        <v>1</v>
      </c>
      <c r="R245" s="13">
        <v>1150</v>
      </c>
      <c r="S245" s="13">
        <v>1150</v>
      </c>
      <c r="T245" s="5">
        <v>7</v>
      </c>
      <c r="U245" s="5">
        <v>29.1</v>
      </c>
      <c r="V245" s="13">
        <f t="shared" si="23"/>
        <v>203.70000000000002</v>
      </c>
      <c r="W245" s="5">
        <f t="shared" si="20"/>
        <v>1653.3</v>
      </c>
      <c r="X245" s="5">
        <v>1600</v>
      </c>
      <c r="Y245" s="19"/>
      <c r="Z245" s="5">
        <f t="shared" si="21"/>
        <v>53.299999999999955</v>
      </c>
    </row>
    <row r="246" spans="1:26">
      <c r="A246" s="5" t="s">
        <v>3104</v>
      </c>
      <c r="B246" s="6" t="s">
        <v>3105</v>
      </c>
      <c r="C246" s="7">
        <v>0</v>
      </c>
      <c r="D246" s="7">
        <v>0</v>
      </c>
      <c r="E246" s="7">
        <v>0</v>
      </c>
      <c r="F246" s="7">
        <v>305</v>
      </c>
      <c r="G246" s="7">
        <v>0</v>
      </c>
      <c r="H246" s="7">
        <v>0</v>
      </c>
      <c r="I246" s="7">
        <v>0</v>
      </c>
      <c r="J246" s="7">
        <v>0</v>
      </c>
      <c r="K246" s="13">
        <v>1.5</v>
      </c>
      <c r="L246" s="13">
        <v>143</v>
      </c>
      <c r="M246" s="13">
        <f t="shared" si="19"/>
        <v>214.5</v>
      </c>
      <c r="N246" s="5">
        <v>3</v>
      </c>
      <c r="O246" s="5">
        <v>23.6</v>
      </c>
      <c r="P246" s="5">
        <v>70.8</v>
      </c>
      <c r="Q246" s="13">
        <v>1</v>
      </c>
      <c r="R246" s="13">
        <v>1150</v>
      </c>
      <c r="S246" s="13">
        <v>1150</v>
      </c>
      <c r="T246" s="5">
        <v>6</v>
      </c>
      <c r="U246" s="5">
        <v>29.1</v>
      </c>
      <c r="V246" s="13">
        <f t="shared" si="23"/>
        <v>174.60000000000002</v>
      </c>
      <c r="W246" s="5">
        <f t="shared" si="20"/>
        <v>1609.9</v>
      </c>
      <c r="X246" s="5">
        <v>1600</v>
      </c>
      <c r="Y246" s="19"/>
      <c r="Z246" s="5">
        <f t="shared" si="21"/>
        <v>9.9000000000000909</v>
      </c>
    </row>
    <row r="247" spans="1:26">
      <c r="A247" s="5" t="s">
        <v>3106</v>
      </c>
      <c r="B247" s="6" t="s">
        <v>3079</v>
      </c>
      <c r="C247" s="7">
        <v>0</v>
      </c>
      <c r="D247" s="7">
        <v>0</v>
      </c>
      <c r="E247" s="7">
        <v>0</v>
      </c>
      <c r="F247" s="7">
        <v>305</v>
      </c>
      <c r="G247" s="7">
        <v>0</v>
      </c>
      <c r="H247" s="7">
        <v>0</v>
      </c>
      <c r="I247" s="7">
        <v>0</v>
      </c>
      <c r="J247" s="7">
        <v>0</v>
      </c>
      <c r="K247" s="13">
        <v>1.5</v>
      </c>
      <c r="L247" s="13">
        <v>143</v>
      </c>
      <c r="M247" s="13">
        <f t="shared" si="19"/>
        <v>214.5</v>
      </c>
      <c r="N247" s="5">
        <v>3</v>
      </c>
      <c r="O247" s="5">
        <v>23.6</v>
      </c>
      <c r="P247" s="5">
        <v>70.8</v>
      </c>
      <c r="Q247" s="13">
        <v>1</v>
      </c>
      <c r="R247" s="13">
        <v>1150</v>
      </c>
      <c r="S247" s="13">
        <v>1150</v>
      </c>
      <c r="T247" s="5">
        <v>7</v>
      </c>
      <c r="U247" s="5">
        <v>29.1</v>
      </c>
      <c r="V247" s="13">
        <f t="shared" si="23"/>
        <v>203.70000000000002</v>
      </c>
      <c r="W247" s="5">
        <f t="shared" si="20"/>
        <v>1639</v>
      </c>
      <c r="X247" s="5">
        <v>1600</v>
      </c>
      <c r="Y247" s="20"/>
      <c r="Z247" s="5">
        <f t="shared" si="21"/>
        <v>39</v>
      </c>
    </row>
    <row r="248" spans="1:26">
      <c r="A248" s="5" t="s">
        <v>3107</v>
      </c>
      <c r="B248" s="6" t="s">
        <v>3108</v>
      </c>
      <c r="C248" s="7">
        <v>0</v>
      </c>
      <c r="D248" s="7">
        <v>0</v>
      </c>
      <c r="E248" s="7">
        <v>0</v>
      </c>
      <c r="F248" s="7">
        <v>305</v>
      </c>
      <c r="G248" s="7">
        <v>0</v>
      </c>
      <c r="H248" s="7">
        <v>0</v>
      </c>
      <c r="I248" s="7">
        <v>0</v>
      </c>
      <c r="J248" s="7">
        <v>0</v>
      </c>
      <c r="K248" s="13">
        <v>1.5</v>
      </c>
      <c r="L248" s="13">
        <v>143</v>
      </c>
      <c r="M248" s="13">
        <f t="shared" si="19"/>
        <v>214.5</v>
      </c>
      <c r="N248" s="5">
        <v>3</v>
      </c>
      <c r="O248" s="5">
        <v>23.6</v>
      </c>
      <c r="P248" s="5">
        <v>70.8</v>
      </c>
      <c r="Q248" s="13">
        <v>1</v>
      </c>
      <c r="R248" s="13">
        <v>1150</v>
      </c>
      <c r="S248" s="13">
        <v>1150</v>
      </c>
      <c r="T248" s="5">
        <v>6</v>
      </c>
      <c r="U248" s="13">
        <v>29.1</v>
      </c>
      <c r="V248" s="13">
        <f t="shared" si="23"/>
        <v>174.60000000000002</v>
      </c>
      <c r="W248" s="5">
        <f t="shared" si="20"/>
        <v>1609.9</v>
      </c>
      <c r="X248" s="5">
        <v>1600</v>
      </c>
      <c r="Y248" s="19"/>
      <c r="Z248" s="5">
        <f t="shared" si="21"/>
        <v>9.9000000000000909</v>
      </c>
    </row>
    <row r="249" spans="1:26">
      <c r="A249" s="5" t="s">
        <v>3109</v>
      </c>
      <c r="B249" s="6" t="s">
        <v>3110</v>
      </c>
      <c r="C249" s="7">
        <v>0</v>
      </c>
      <c r="D249" s="7">
        <v>0</v>
      </c>
      <c r="E249" s="7">
        <v>0</v>
      </c>
      <c r="F249" s="7">
        <v>305</v>
      </c>
      <c r="G249" s="7">
        <v>0</v>
      </c>
      <c r="H249" s="7">
        <v>0</v>
      </c>
      <c r="I249" s="7">
        <v>0</v>
      </c>
      <c r="J249" s="7">
        <v>0</v>
      </c>
      <c r="K249" s="13">
        <v>2</v>
      </c>
      <c r="L249" s="13">
        <v>143</v>
      </c>
      <c r="M249" s="13">
        <f t="shared" si="19"/>
        <v>286</v>
      </c>
      <c r="N249" s="5">
        <v>3</v>
      </c>
      <c r="O249" s="5">
        <v>23.6</v>
      </c>
      <c r="P249" s="5">
        <v>70.8</v>
      </c>
      <c r="Q249" s="13">
        <v>1</v>
      </c>
      <c r="R249" s="13">
        <v>1150</v>
      </c>
      <c r="S249" s="13">
        <v>1150</v>
      </c>
      <c r="T249" s="5">
        <v>8</v>
      </c>
      <c r="U249" s="5">
        <v>29.1</v>
      </c>
      <c r="V249" s="13">
        <f t="shared" si="23"/>
        <v>232.8</v>
      </c>
      <c r="W249" s="5">
        <f t="shared" si="20"/>
        <v>1739.6</v>
      </c>
      <c r="X249" s="5">
        <v>1600</v>
      </c>
      <c r="Y249" s="19"/>
      <c r="Z249" s="5">
        <f t="shared" si="21"/>
        <v>139.59999999999991</v>
      </c>
    </row>
    <row r="250" spans="1:26">
      <c r="A250" s="5" t="s">
        <v>3111</v>
      </c>
      <c r="B250" s="6" t="s">
        <v>3112</v>
      </c>
      <c r="C250" s="7">
        <v>0</v>
      </c>
      <c r="D250" s="7">
        <v>0</v>
      </c>
      <c r="E250" s="7">
        <v>0</v>
      </c>
      <c r="F250" s="7">
        <v>305</v>
      </c>
      <c r="G250" s="7">
        <v>0</v>
      </c>
      <c r="H250" s="7">
        <v>0</v>
      </c>
      <c r="I250" s="7">
        <v>0</v>
      </c>
      <c r="J250" s="7">
        <v>0</v>
      </c>
      <c r="K250" s="13">
        <v>2</v>
      </c>
      <c r="L250" s="13">
        <v>143</v>
      </c>
      <c r="M250" s="13">
        <f t="shared" si="19"/>
        <v>286</v>
      </c>
      <c r="N250" s="5">
        <v>3</v>
      </c>
      <c r="O250" s="5">
        <v>23.6</v>
      </c>
      <c r="P250" s="5">
        <v>70.8</v>
      </c>
      <c r="Q250" s="13">
        <v>1</v>
      </c>
      <c r="R250" s="13">
        <v>1150</v>
      </c>
      <c r="S250" s="13">
        <v>1150</v>
      </c>
      <c r="T250" s="5">
        <v>7</v>
      </c>
      <c r="U250" s="13">
        <v>29.1</v>
      </c>
      <c r="V250" s="13">
        <f t="shared" si="23"/>
        <v>203.70000000000002</v>
      </c>
      <c r="W250" s="5">
        <f t="shared" si="20"/>
        <v>1710.5</v>
      </c>
      <c r="X250" s="5">
        <v>1600</v>
      </c>
      <c r="Y250" s="19"/>
      <c r="Z250" s="5">
        <f t="shared" si="21"/>
        <v>110.5</v>
      </c>
    </row>
    <row r="251" spans="1:26">
      <c r="A251" s="5" t="s">
        <v>3113</v>
      </c>
      <c r="B251" s="6" t="s">
        <v>3114</v>
      </c>
      <c r="C251" s="7">
        <v>0</v>
      </c>
      <c r="D251" s="7">
        <v>0</v>
      </c>
      <c r="E251" s="7">
        <v>0</v>
      </c>
      <c r="F251" s="7">
        <v>305</v>
      </c>
      <c r="G251" s="7">
        <v>0</v>
      </c>
      <c r="H251" s="7">
        <v>0</v>
      </c>
      <c r="I251" s="7">
        <v>0</v>
      </c>
      <c r="J251" s="7">
        <v>0</v>
      </c>
      <c r="K251" s="13">
        <v>1.5</v>
      </c>
      <c r="L251" s="13">
        <v>143</v>
      </c>
      <c r="M251" s="13">
        <f t="shared" si="19"/>
        <v>214.5</v>
      </c>
      <c r="N251" s="5">
        <v>3</v>
      </c>
      <c r="O251" s="5">
        <v>23.6</v>
      </c>
      <c r="P251" s="5">
        <v>70.8</v>
      </c>
      <c r="Q251" s="13">
        <v>1</v>
      </c>
      <c r="R251" s="13">
        <v>1150</v>
      </c>
      <c r="S251" s="13">
        <v>1150</v>
      </c>
      <c r="T251" s="5">
        <v>6</v>
      </c>
      <c r="U251" s="5">
        <v>29.1</v>
      </c>
      <c r="V251" s="13">
        <f t="shared" si="23"/>
        <v>174.60000000000002</v>
      </c>
      <c r="W251" s="5">
        <f t="shared" si="20"/>
        <v>1609.9</v>
      </c>
      <c r="X251" s="5">
        <v>1600</v>
      </c>
      <c r="Y251" s="19"/>
      <c r="Z251" s="5">
        <f t="shared" si="21"/>
        <v>9.9000000000000909</v>
      </c>
    </row>
    <row r="252" spans="1:26">
      <c r="A252" s="5" t="s">
        <v>3115</v>
      </c>
      <c r="B252" s="6" t="s">
        <v>3116</v>
      </c>
      <c r="C252" s="7">
        <v>0</v>
      </c>
      <c r="D252" s="7">
        <v>0</v>
      </c>
      <c r="E252" s="7">
        <v>0</v>
      </c>
      <c r="F252" s="7">
        <v>305</v>
      </c>
      <c r="G252" s="7">
        <v>0</v>
      </c>
      <c r="H252" s="7">
        <v>0</v>
      </c>
      <c r="I252" s="7">
        <v>0</v>
      </c>
      <c r="J252" s="7">
        <v>0</v>
      </c>
      <c r="K252" s="13">
        <v>1.6</v>
      </c>
      <c r="L252" s="13">
        <v>143</v>
      </c>
      <c r="M252" s="13">
        <f t="shared" si="19"/>
        <v>228.8</v>
      </c>
      <c r="N252" s="5">
        <v>3</v>
      </c>
      <c r="O252" s="5">
        <v>23.6</v>
      </c>
      <c r="P252" s="5">
        <v>70.8</v>
      </c>
      <c r="Q252" s="13">
        <v>1</v>
      </c>
      <c r="R252" s="13">
        <v>1150</v>
      </c>
      <c r="S252" s="13">
        <v>1150</v>
      </c>
      <c r="T252" s="5">
        <v>7</v>
      </c>
      <c r="U252" s="5">
        <v>29.1</v>
      </c>
      <c r="V252" s="13">
        <f t="shared" si="23"/>
        <v>203.70000000000002</v>
      </c>
      <c r="W252" s="5">
        <f t="shared" si="20"/>
        <v>1653.3</v>
      </c>
      <c r="X252" s="5">
        <v>1600</v>
      </c>
      <c r="Y252" s="19"/>
      <c r="Z252" s="5">
        <f t="shared" si="21"/>
        <v>53.299999999999955</v>
      </c>
    </row>
    <row r="253" spans="1:26">
      <c r="A253" s="5" t="s">
        <v>3117</v>
      </c>
      <c r="B253" s="6" t="s">
        <v>2261</v>
      </c>
      <c r="C253" s="7">
        <v>0</v>
      </c>
      <c r="D253" s="7">
        <v>0</v>
      </c>
      <c r="E253" s="7">
        <v>0</v>
      </c>
      <c r="F253" s="7">
        <v>305</v>
      </c>
      <c r="G253" s="7">
        <v>0</v>
      </c>
      <c r="H253" s="7">
        <v>0</v>
      </c>
      <c r="I253" s="7">
        <v>0</v>
      </c>
      <c r="J253" s="7">
        <v>0</v>
      </c>
      <c r="K253" s="13">
        <v>1.5</v>
      </c>
      <c r="L253" s="13">
        <v>143</v>
      </c>
      <c r="M253" s="13">
        <f t="shared" si="19"/>
        <v>214.5</v>
      </c>
      <c r="N253" s="5">
        <v>3</v>
      </c>
      <c r="O253" s="5">
        <v>23.6</v>
      </c>
      <c r="P253" s="5">
        <v>70.8</v>
      </c>
      <c r="Q253" s="13">
        <v>1</v>
      </c>
      <c r="R253" s="13">
        <v>1150</v>
      </c>
      <c r="S253" s="13">
        <v>1150</v>
      </c>
      <c r="T253" s="5">
        <v>7</v>
      </c>
      <c r="U253" s="5">
        <v>29.1</v>
      </c>
      <c r="V253" s="13">
        <f t="shared" si="23"/>
        <v>203.70000000000002</v>
      </c>
      <c r="W253" s="5">
        <f t="shared" si="20"/>
        <v>1639</v>
      </c>
      <c r="X253" s="5">
        <v>1600</v>
      </c>
      <c r="Y253" s="19"/>
      <c r="Z253" s="5">
        <f t="shared" si="21"/>
        <v>39</v>
      </c>
    </row>
    <row r="254" spans="1:26">
      <c r="A254" s="5" t="s">
        <v>3118</v>
      </c>
      <c r="B254" s="6" t="s">
        <v>3119</v>
      </c>
      <c r="C254" s="7">
        <v>0</v>
      </c>
      <c r="D254" s="7">
        <v>0</v>
      </c>
      <c r="E254" s="7">
        <v>0</v>
      </c>
      <c r="F254" s="7">
        <v>305</v>
      </c>
      <c r="G254" s="7">
        <v>0</v>
      </c>
      <c r="H254" s="7">
        <v>0</v>
      </c>
      <c r="I254" s="7">
        <v>0</v>
      </c>
      <c r="J254" s="7">
        <v>0</v>
      </c>
      <c r="K254" s="13">
        <v>1.6</v>
      </c>
      <c r="L254" s="13">
        <v>143</v>
      </c>
      <c r="M254" s="13">
        <f t="shared" si="19"/>
        <v>228.8</v>
      </c>
      <c r="N254" s="5">
        <v>3</v>
      </c>
      <c r="O254" s="5">
        <v>23.6</v>
      </c>
      <c r="P254" s="5">
        <v>70.8</v>
      </c>
      <c r="Q254" s="13">
        <v>1</v>
      </c>
      <c r="R254" s="13">
        <v>1150</v>
      </c>
      <c r="S254" s="13">
        <v>1150</v>
      </c>
      <c r="T254" s="5">
        <v>7</v>
      </c>
      <c r="U254" s="5">
        <v>29.1</v>
      </c>
      <c r="V254" s="13">
        <f t="shared" si="23"/>
        <v>203.70000000000002</v>
      </c>
      <c r="W254" s="5">
        <f t="shared" si="20"/>
        <v>1653.3</v>
      </c>
      <c r="X254" s="5">
        <v>1600</v>
      </c>
      <c r="Y254" s="19"/>
      <c r="Z254" s="5">
        <f t="shared" si="21"/>
        <v>53.299999999999955</v>
      </c>
    </row>
    <row r="255" spans="1:26">
      <c r="A255" s="5" t="s">
        <v>3120</v>
      </c>
      <c r="B255" s="6" t="s">
        <v>3121</v>
      </c>
      <c r="C255" s="7">
        <v>0</v>
      </c>
      <c r="D255" s="7">
        <v>0</v>
      </c>
      <c r="E255" s="7">
        <v>0</v>
      </c>
      <c r="F255" s="7">
        <v>305</v>
      </c>
      <c r="G255" s="7">
        <v>0</v>
      </c>
      <c r="H255" s="7">
        <v>0</v>
      </c>
      <c r="I255" s="7">
        <v>0</v>
      </c>
      <c r="J255" s="7">
        <v>0</v>
      </c>
      <c r="K255" s="13">
        <v>1.5</v>
      </c>
      <c r="L255" s="13">
        <v>143</v>
      </c>
      <c r="M255" s="13">
        <f t="shared" si="19"/>
        <v>214.5</v>
      </c>
      <c r="N255" s="5">
        <v>3</v>
      </c>
      <c r="O255" s="5">
        <v>23.6</v>
      </c>
      <c r="P255" s="5">
        <v>70.8</v>
      </c>
      <c r="Q255" s="13">
        <v>1</v>
      </c>
      <c r="R255" s="13">
        <v>1150</v>
      </c>
      <c r="S255" s="13">
        <v>1150</v>
      </c>
      <c r="T255" s="5">
        <v>7</v>
      </c>
      <c r="U255" s="5">
        <v>29.1</v>
      </c>
      <c r="V255" s="13">
        <f t="shared" si="23"/>
        <v>203.70000000000002</v>
      </c>
      <c r="W255" s="5">
        <f t="shared" si="20"/>
        <v>1639</v>
      </c>
      <c r="X255" s="5">
        <v>1600</v>
      </c>
      <c r="Y255" s="20"/>
      <c r="Z255" s="5">
        <f t="shared" si="21"/>
        <v>39</v>
      </c>
    </row>
    <row r="256" spans="1:26">
      <c r="A256" s="5" t="s">
        <v>3122</v>
      </c>
      <c r="B256" s="6" t="s">
        <v>3123</v>
      </c>
      <c r="C256" s="7">
        <v>0</v>
      </c>
      <c r="D256" s="7">
        <v>0</v>
      </c>
      <c r="E256" s="7">
        <v>0</v>
      </c>
      <c r="F256" s="7">
        <v>305</v>
      </c>
      <c r="G256" s="7">
        <v>0</v>
      </c>
      <c r="H256" s="7">
        <v>0</v>
      </c>
      <c r="I256" s="7">
        <v>0</v>
      </c>
      <c r="J256" s="7">
        <v>0</v>
      </c>
      <c r="K256" s="13">
        <v>1.5</v>
      </c>
      <c r="L256" s="13">
        <v>143</v>
      </c>
      <c r="M256" s="13">
        <f t="shared" si="19"/>
        <v>214.5</v>
      </c>
      <c r="N256" s="5">
        <v>3</v>
      </c>
      <c r="O256" s="5">
        <v>23.6</v>
      </c>
      <c r="P256" s="5">
        <v>70.8</v>
      </c>
      <c r="Q256" s="13">
        <v>1</v>
      </c>
      <c r="R256" s="13">
        <v>1150</v>
      </c>
      <c r="S256" s="13">
        <v>1150</v>
      </c>
      <c r="T256" s="5">
        <v>7</v>
      </c>
      <c r="U256" s="5">
        <v>29.1</v>
      </c>
      <c r="V256" s="13">
        <f t="shared" si="23"/>
        <v>203.70000000000002</v>
      </c>
      <c r="W256" s="5">
        <f t="shared" si="20"/>
        <v>1639</v>
      </c>
      <c r="X256" s="5">
        <v>1600</v>
      </c>
      <c r="Y256" s="19"/>
      <c r="Z256" s="5">
        <f t="shared" si="21"/>
        <v>39</v>
      </c>
    </row>
    <row r="257" spans="1:26">
      <c r="A257" s="5" t="s">
        <v>3124</v>
      </c>
      <c r="B257" s="6" t="s">
        <v>3125</v>
      </c>
      <c r="C257" s="7">
        <v>0</v>
      </c>
      <c r="D257" s="7">
        <v>0</v>
      </c>
      <c r="E257" s="7">
        <v>0</v>
      </c>
      <c r="F257" s="7">
        <v>305</v>
      </c>
      <c r="G257" s="7">
        <v>0</v>
      </c>
      <c r="H257" s="7">
        <v>0</v>
      </c>
      <c r="I257" s="7">
        <v>0</v>
      </c>
      <c r="J257" s="7">
        <v>0</v>
      </c>
      <c r="K257" s="13">
        <v>1.5</v>
      </c>
      <c r="L257" s="13">
        <v>143</v>
      </c>
      <c r="M257" s="13">
        <f t="shared" si="19"/>
        <v>214.5</v>
      </c>
      <c r="N257" s="5">
        <v>3</v>
      </c>
      <c r="O257" s="5">
        <v>23.6</v>
      </c>
      <c r="P257" s="5">
        <v>70.8</v>
      </c>
      <c r="Q257" s="13">
        <v>1</v>
      </c>
      <c r="R257" s="13">
        <v>1150</v>
      </c>
      <c r="S257" s="13">
        <v>1150</v>
      </c>
      <c r="T257" s="5">
        <v>6</v>
      </c>
      <c r="U257" s="5">
        <v>29.1</v>
      </c>
      <c r="V257" s="13">
        <f t="shared" si="23"/>
        <v>174.60000000000002</v>
      </c>
      <c r="W257" s="5">
        <f t="shared" si="20"/>
        <v>1609.9</v>
      </c>
      <c r="X257" s="5">
        <v>1600</v>
      </c>
      <c r="Y257" s="19"/>
      <c r="Z257" s="5">
        <f t="shared" si="21"/>
        <v>9.9000000000000909</v>
      </c>
    </row>
    <row r="258" spans="1:26">
      <c r="A258" s="5" t="s">
        <v>3126</v>
      </c>
      <c r="B258" s="6" t="s">
        <v>3127</v>
      </c>
      <c r="C258" s="7">
        <v>0</v>
      </c>
      <c r="D258" s="7">
        <v>0</v>
      </c>
      <c r="E258" s="7">
        <v>0</v>
      </c>
      <c r="F258" s="7">
        <v>305</v>
      </c>
      <c r="G258" s="7">
        <v>0</v>
      </c>
      <c r="H258" s="7">
        <v>0</v>
      </c>
      <c r="I258" s="7">
        <v>0</v>
      </c>
      <c r="J258" s="7">
        <v>0</v>
      </c>
      <c r="K258" s="13">
        <v>2</v>
      </c>
      <c r="L258" s="13">
        <v>143</v>
      </c>
      <c r="M258" s="13">
        <f t="shared" si="19"/>
        <v>286</v>
      </c>
      <c r="N258" s="5">
        <v>3</v>
      </c>
      <c r="O258" s="5">
        <v>23.6</v>
      </c>
      <c r="P258" s="5">
        <v>70.8</v>
      </c>
      <c r="Q258" s="13">
        <v>1</v>
      </c>
      <c r="R258" s="13">
        <v>1150</v>
      </c>
      <c r="S258" s="13">
        <v>1150</v>
      </c>
      <c r="T258" s="5">
        <v>7</v>
      </c>
      <c r="U258" s="5">
        <v>29.1</v>
      </c>
      <c r="V258" s="13">
        <f t="shared" si="23"/>
        <v>203.70000000000002</v>
      </c>
      <c r="W258" s="5">
        <f t="shared" si="20"/>
        <v>1710.5</v>
      </c>
      <c r="X258" s="5">
        <v>1600</v>
      </c>
      <c r="Y258" s="19"/>
      <c r="Z258" s="5">
        <f t="shared" si="21"/>
        <v>110.5</v>
      </c>
    </row>
    <row r="259" spans="1:26">
      <c r="A259" s="5" t="s">
        <v>3128</v>
      </c>
      <c r="B259" s="6" t="s">
        <v>3129</v>
      </c>
      <c r="C259" s="7">
        <v>0</v>
      </c>
      <c r="D259" s="7">
        <v>0</v>
      </c>
      <c r="E259" s="7">
        <v>0</v>
      </c>
      <c r="F259" s="7">
        <v>305</v>
      </c>
      <c r="G259" s="7">
        <v>0</v>
      </c>
      <c r="H259" s="7">
        <v>0</v>
      </c>
      <c r="I259" s="7">
        <v>0</v>
      </c>
      <c r="J259" s="7">
        <v>0</v>
      </c>
      <c r="K259" s="13">
        <v>2</v>
      </c>
      <c r="L259" s="13">
        <v>143</v>
      </c>
      <c r="M259" s="13">
        <f t="shared" si="19"/>
        <v>286</v>
      </c>
      <c r="N259" s="5">
        <v>3</v>
      </c>
      <c r="O259" s="5">
        <v>23.6</v>
      </c>
      <c r="P259" s="5">
        <v>70.8</v>
      </c>
      <c r="Q259" s="13">
        <v>1</v>
      </c>
      <c r="R259" s="13">
        <v>1150</v>
      </c>
      <c r="S259" s="13">
        <v>1150</v>
      </c>
      <c r="T259" s="5">
        <v>6</v>
      </c>
      <c r="U259" s="13">
        <v>29.1</v>
      </c>
      <c r="V259" s="13">
        <f t="shared" si="23"/>
        <v>174.60000000000002</v>
      </c>
      <c r="W259" s="5">
        <f t="shared" si="20"/>
        <v>1681.4</v>
      </c>
      <c r="X259" s="5">
        <v>1600</v>
      </c>
      <c r="Y259" s="19"/>
      <c r="Z259" s="5">
        <f t="shared" si="21"/>
        <v>81.400000000000091</v>
      </c>
    </row>
    <row r="260" spans="1:26">
      <c r="A260" s="5" t="s">
        <v>3130</v>
      </c>
      <c r="B260" s="6" t="s">
        <v>3131</v>
      </c>
      <c r="C260" s="7">
        <v>0</v>
      </c>
      <c r="D260" s="7">
        <v>0</v>
      </c>
      <c r="E260" s="7">
        <v>0</v>
      </c>
      <c r="F260" s="7">
        <v>305</v>
      </c>
      <c r="G260" s="7">
        <v>0</v>
      </c>
      <c r="H260" s="7">
        <v>0</v>
      </c>
      <c r="I260" s="7">
        <v>0</v>
      </c>
      <c r="J260" s="7">
        <v>0</v>
      </c>
      <c r="K260" s="13">
        <v>1.5</v>
      </c>
      <c r="L260" s="13">
        <v>143</v>
      </c>
      <c r="M260" s="13">
        <f t="shared" si="19"/>
        <v>214.5</v>
      </c>
      <c r="N260" s="5">
        <v>3</v>
      </c>
      <c r="O260" s="5">
        <v>23.6</v>
      </c>
      <c r="P260" s="5">
        <v>70.8</v>
      </c>
      <c r="Q260" s="13">
        <v>1</v>
      </c>
      <c r="R260" s="13">
        <v>1150</v>
      </c>
      <c r="S260" s="13">
        <v>1150</v>
      </c>
      <c r="T260" s="5">
        <v>8</v>
      </c>
      <c r="U260" s="5">
        <v>29.1</v>
      </c>
      <c r="V260" s="13">
        <f t="shared" si="23"/>
        <v>232.8</v>
      </c>
      <c r="W260" s="5">
        <f t="shared" si="20"/>
        <v>1668.1</v>
      </c>
      <c r="X260" s="5">
        <v>1600</v>
      </c>
      <c r="Y260" s="20"/>
      <c r="Z260" s="5">
        <f t="shared" si="21"/>
        <v>68.099999999999909</v>
      </c>
    </row>
    <row r="261" spans="1:26">
      <c r="A261" s="5" t="s">
        <v>3132</v>
      </c>
      <c r="B261" s="6" t="s">
        <v>3133</v>
      </c>
      <c r="C261" s="7">
        <v>0</v>
      </c>
      <c r="D261" s="7">
        <v>0</v>
      </c>
      <c r="E261" s="7">
        <v>0</v>
      </c>
      <c r="F261" s="7">
        <v>305</v>
      </c>
      <c r="G261" s="7">
        <v>0</v>
      </c>
      <c r="H261" s="7">
        <v>0</v>
      </c>
      <c r="I261" s="7">
        <v>0</v>
      </c>
      <c r="J261" s="7">
        <v>0</v>
      </c>
      <c r="K261" s="13">
        <v>1.6</v>
      </c>
      <c r="L261" s="13">
        <v>143</v>
      </c>
      <c r="M261" s="13">
        <f>L261*K261</f>
        <v>228.8</v>
      </c>
      <c r="N261" s="5">
        <v>3</v>
      </c>
      <c r="O261" s="5">
        <v>23.6</v>
      </c>
      <c r="P261" s="5">
        <v>70.8</v>
      </c>
      <c r="Q261" s="13">
        <v>1</v>
      </c>
      <c r="R261" s="13">
        <v>1150</v>
      </c>
      <c r="S261" s="13">
        <v>1150</v>
      </c>
      <c r="T261" s="5">
        <v>7</v>
      </c>
      <c r="U261" s="13">
        <v>29.1</v>
      </c>
      <c r="V261" s="13">
        <f t="shared" si="23"/>
        <v>203.70000000000002</v>
      </c>
      <c r="W261" s="5">
        <f t="shared" si="20"/>
        <v>1653.3</v>
      </c>
      <c r="X261" s="5">
        <v>1600</v>
      </c>
      <c r="Y261" s="19"/>
      <c r="Z261" s="5">
        <f t="shared" si="21"/>
        <v>53.299999999999955</v>
      </c>
    </row>
    <row r="262" spans="1:26">
      <c r="A262" s="5" t="s">
        <v>3134</v>
      </c>
      <c r="B262" s="6" t="s">
        <v>3135</v>
      </c>
      <c r="C262" s="7">
        <v>0</v>
      </c>
      <c r="D262" s="7">
        <v>0</v>
      </c>
      <c r="E262" s="7">
        <v>0</v>
      </c>
      <c r="F262" s="7">
        <v>305</v>
      </c>
      <c r="G262" s="7">
        <v>0</v>
      </c>
      <c r="H262" s="7">
        <v>0</v>
      </c>
      <c r="I262" s="7">
        <v>0</v>
      </c>
      <c r="J262" s="7">
        <v>0</v>
      </c>
      <c r="K262" s="13">
        <v>1.5</v>
      </c>
      <c r="L262" s="13">
        <v>143</v>
      </c>
      <c r="M262" s="13">
        <f>L262*K262</f>
        <v>214.5</v>
      </c>
      <c r="N262" s="5">
        <v>3</v>
      </c>
      <c r="O262" s="5">
        <v>23.6</v>
      </c>
      <c r="P262" s="5">
        <v>70.8</v>
      </c>
      <c r="Q262" s="13">
        <v>1</v>
      </c>
      <c r="R262" s="13">
        <v>1150</v>
      </c>
      <c r="S262" s="13">
        <v>1150</v>
      </c>
      <c r="T262" s="5">
        <v>6</v>
      </c>
      <c r="U262" s="5">
        <v>29.1</v>
      </c>
      <c r="V262" s="13">
        <f t="shared" si="23"/>
        <v>174.60000000000002</v>
      </c>
      <c r="W262" s="5">
        <f t="shared" ref="W262:W297" si="24">D262+G262+J262+M262+P262+S262+V262</f>
        <v>1609.9</v>
      </c>
      <c r="X262" s="5">
        <v>1600</v>
      </c>
      <c r="Y262" s="19"/>
      <c r="Z262" s="5">
        <f t="shared" ref="Z262:Z297" si="25">W262-X262</f>
        <v>9.9000000000000909</v>
      </c>
    </row>
    <row r="263" spans="1:26">
      <c r="A263" s="5" t="s">
        <v>3136</v>
      </c>
      <c r="B263" s="6" t="s">
        <v>3137</v>
      </c>
      <c r="C263" s="7">
        <v>0</v>
      </c>
      <c r="D263" s="7">
        <v>0</v>
      </c>
      <c r="E263" s="7">
        <v>0</v>
      </c>
      <c r="F263" s="7">
        <v>305</v>
      </c>
      <c r="G263" s="7">
        <v>0</v>
      </c>
      <c r="H263" s="7">
        <v>0</v>
      </c>
      <c r="I263" s="7">
        <v>0</v>
      </c>
      <c r="J263" s="7">
        <v>0</v>
      </c>
      <c r="K263" s="7">
        <v>1.6</v>
      </c>
      <c r="L263" s="13">
        <v>143</v>
      </c>
      <c r="M263" s="7">
        <v>224</v>
      </c>
      <c r="N263" s="5">
        <v>3</v>
      </c>
      <c r="O263" s="5">
        <v>23.6</v>
      </c>
      <c r="P263" s="5">
        <v>70.8</v>
      </c>
      <c r="Q263" s="13">
        <v>1</v>
      </c>
      <c r="R263" s="13">
        <v>1150</v>
      </c>
      <c r="S263" s="13">
        <v>1150</v>
      </c>
      <c r="T263" s="5">
        <v>6</v>
      </c>
      <c r="U263" s="5">
        <v>29.1</v>
      </c>
      <c r="V263" s="13">
        <f t="shared" si="23"/>
        <v>174.60000000000002</v>
      </c>
      <c r="W263" s="5">
        <f t="shared" si="24"/>
        <v>1619.4</v>
      </c>
      <c r="X263" s="5">
        <v>1600</v>
      </c>
      <c r="Y263" s="19"/>
      <c r="Z263" s="5">
        <f t="shared" si="25"/>
        <v>19.400000000000091</v>
      </c>
    </row>
    <row r="264" spans="1:26">
      <c r="A264" s="5" t="s">
        <v>3138</v>
      </c>
      <c r="B264" s="6" t="s">
        <v>3139</v>
      </c>
      <c r="C264" s="7">
        <v>0</v>
      </c>
      <c r="D264" s="7">
        <v>0</v>
      </c>
      <c r="E264" s="7">
        <v>0</v>
      </c>
      <c r="F264" s="7">
        <v>305</v>
      </c>
      <c r="G264" s="7">
        <v>0</v>
      </c>
      <c r="H264" s="7">
        <v>0</v>
      </c>
      <c r="I264" s="7">
        <v>0</v>
      </c>
      <c r="J264" s="7">
        <v>0</v>
      </c>
      <c r="K264" s="7">
        <v>1.5</v>
      </c>
      <c r="L264" s="13">
        <v>143</v>
      </c>
      <c r="M264" s="7">
        <v>210</v>
      </c>
      <c r="N264" s="5">
        <v>3</v>
      </c>
      <c r="O264" s="5">
        <v>23.6</v>
      </c>
      <c r="P264" s="5">
        <v>70.8</v>
      </c>
      <c r="Q264" s="13">
        <v>1</v>
      </c>
      <c r="R264" s="13">
        <v>1150</v>
      </c>
      <c r="S264" s="13">
        <v>1150</v>
      </c>
      <c r="T264" s="5">
        <v>6</v>
      </c>
      <c r="U264" s="5">
        <v>29.1</v>
      </c>
      <c r="V264" s="13">
        <f t="shared" si="23"/>
        <v>174.60000000000002</v>
      </c>
      <c r="W264" s="5">
        <f t="shared" si="24"/>
        <v>1605.4</v>
      </c>
      <c r="X264" s="5">
        <v>1600</v>
      </c>
      <c r="Y264" s="19"/>
      <c r="Z264" s="5">
        <f t="shared" si="25"/>
        <v>5.4000000000000909</v>
      </c>
    </row>
    <row r="265" spans="1:26">
      <c r="A265" s="5" t="s">
        <v>3140</v>
      </c>
      <c r="B265" s="6" t="s">
        <v>3141</v>
      </c>
      <c r="C265" s="7">
        <v>0</v>
      </c>
      <c r="D265" s="7">
        <v>0</v>
      </c>
      <c r="E265" s="7">
        <v>0</v>
      </c>
      <c r="F265" s="7">
        <v>305</v>
      </c>
      <c r="G265" s="7">
        <v>0</v>
      </c>
      <c r="H265" s="7">
        <v>0</v>
      </c>
      <c r="I265" s="7">
        <v>0</v>
      </c>
      <c r="J265" s="7">
        <v>0</v>
      </c>
      <c r="K265" s="7">
        <v>1.5</v>
      </c>
      <c r="L265" s="13">
        <v>143</v>
      </c>
      <c r="M265" s="7">
        <v>210</v>
      </c>
      <c r="N265" s="5">
        <v>3</v>
      </c>
      <c r="O265" s="5">
        <v>23.6</v>
      </c>
      <c r="P265" s="5">
        <v>70.8</v>
      </c>
      <c r="Q265" s="13">
        <v>1</v>
      </c>
      <c r="R265" s="13">
        <v>1150</v>
      </c>
      <c r="S265" s="13">
        <v>1150</v>
      </c>
      <c r="T265" s="5">
        <v>7</v>
      </c>
      <c r="U265" s="5">
        <v>29.1</v>
      </c>
      <c r="V265" s="13">
        <f t="shared" si="23"/>
        <v>203.70000000000002</v>
      </c>
      <c r="W265" s="5">
        <f t="shared" si="24"/>
        <v>1634.5</v>
      </c>
      <c r="X265" s="5">
        <v>1600</v>
      </c>
      <c r="Y265" s="20"/>
      <c r="Z265" s="5">
        <f t="shared" si="25"/>
        <v>34.5</v>
      </c>
    </row>
    <row r="266" spans="1:26">
      <c r="A266" s="5" t="s">
        <v>3142</v>
      </c>
      <c r="B266" s="6" t="s">
        <v>3143</v>
      </c>
      <c r="C266" s="7">
        <v>0</v>
      </c>
      <c r="D266" s="7">
        <v>0</v>
      </c>
      <c r="E266" s="7">
        <v>0</v>
      </c>
      <c r="F266" s="7">
        <v>305</v>
      </c>
      <c r="G266" s="7">
        <v>0</v>
      </c>
      <c r="H266" s="7">
        <v>0</v>
      </c>
      <c r="I266" s="7">
        <v>0</v>
      </c>
      <c r="J266" s="7">
        <v>0</v>
      </c>
      <c r="K266" s="7">
        <v>1.5</v>
      </c>
      <c r="L266" s="13">
        <v>143</v>
      </c>
      <c r="M266" s="7">
        <v>210</v>
      </c>
      <c r="N266" s="5">
        <v>3</v>
      </c>
      <c r="O266" s="5">
        <v>23.6</v>
      </c>
      <c r="P266" s="5">
        <v>70.8</v>
      </c>
      <c r="Q266" s="13">
        <v>1</v>
      </c>
      <c r="R266" s="13">
        <v>1150</v>
      </c>
      <c r="S266" s="13">
        <v>1150</v>
      </c>
      <c r="T266" s="5">
        <v>7</v>
      </c>
      <c r="U266" s="5">
        <v>29.1</v>
      </c>
      <c r="V266" s="13">
        <f t="shared" si="23"/>
        <v>203.70000000000002</v>
      </c>
      <c r="W266" s="5">
        <f t="shared" si="24"/>
        <v>1634.5</v>
      </c>
      <c r="X266" s="5">
        <v>1600</v>
      </c>
      <c r="Y266" s="19"/>
      <c r="Z266" s="5">
        <f t="shared" si="25"/>
        <v>34.5</v>
      </c>
    </row>
    <row r="267" spans="1:26">
      <c r="A267" s="5" t="s">
        <v>3144</v>
      </c>
      <c r="B267" s="6" t="s">
        <v>1771</v>
      </c>
      <c r="C267" s="7">
        <v>0</v>
      </c>
      <c r="D267" s="7">
        <v>0</v>
      </c>
      <c r="E267" s="7">
        <v>0</v>
      </c>
      <c r="F267" s="7">
        <v>305</v>
      </c>
      <c r="G267" s="7">
        <v>0</v>
      </c>
      <c r="H267" s="7">
        <v>0</v>
      </c>
      <c r="I267" s="7">
        <v>0</v>
      </c>
      <c r="J267" s="7">
        <v>0</v>
      </c>
      <c r="K267" s="7">
        <v>2</v>
      </c>
      <c r="L267" s="13">
        <v>143</v>
      </c>
      <c r="M267" s="7">
        <v>280</v>
      </c>
      <c r="N267" s="5">
        <v>3</v>
      </c>
      <c r="O267" s="5">
        <v>23.6</v>
      </c>
      <c r="P267" s="5">
        <v>70.8</v>
      </c>
      <c r="Q267" s="13">
        <v>1</v>
      </c>
      <c r="R267" s="13">
        <v>1150</v>
      </c>
      <c r="S267" s="13">
        <v>1150</v>
      </c>
      <c r="T267" s="5">
        <v>7</v>
      </c>
      <c r="U267" s="5">
        <v>29.1</v>
      </c>
      <c r="V267" s="13">
        <f t="shared" ref="V267:V297" si="26">U267*T267</f>
        <v>203.70000000000002</v>
      </c>
      <c r="W267" s="5">
        <f t="shared" si="24"/>
        <v>1704.5</v>
      </c>
      <c r="X267" s="5">
        <v>1600</v>
      </c>
      <c r="Y267" s="19"/>
      <c r="Z267" s="5">
        <f t="shared" si="25"/>
        <v>104.5</v>
      </c>
    </row>
    <row r="268" spans="1:26">
      <c r="A268" s="5" t="s">
        <v>3145</v>
      </c>
      <c r="B268" s="6" t="s">
        <v>3146</v>
      </c>
      <c r="C268" s="7">
        <v>0</v>
      </c>
      <c r="D268" s="7">
        <v>0</v>
      </c>
      <c r="E268" s="7">
        <v>0</v>
      </c>
      <c r="F268" s="7">
        <v>305</v>
      </c>
      <c r="G268" s="7">
        <v>0</v>
      </c>
      <c r="H268" s="7">
        <v>0</v>
      </c>
      <c r="I268" s="7">
        <v>0</v>
      </c>
      <c r="J268" s="7">
        <v>0</v>
      </c>
      <c r="K268" s="7">
        <v>2</v>
      </c>
      <c r="L268" s="13">
        <v>143</v>
      </c>
      <c r="M268" s="7">
        <v>280</v>
      </c>
      <c r="N268" s="5">
        <v>3</v>
      </c>
      <c r="O268" s="5">
        <v>23.6</v>
      </c>
      <c r="P268" s="5">
        <v>70.8</v>
      </c>
      <c r="Q268" s="13">
        <v>1</v>
      </c>
      <c r="R268" s="13">
        <v>1150</v>
      </c>
      <c r="S268" s="13">
        <v>1150</v>
      </c>
      <c r="T268" s="5">
        <v>5</v>
      </c>
      <c r="U268" s="5">
        <v>29.1</v>
      </c>
      <c r="V268" s="13">
        <f t="shared" si="26"/>
        <v>145.5</v>
      </c>
      <c r="W268" s="5">
        <f t="shared" si="24"/>
        <v>1646.3</v>
      </c>
      <c r="X268" s="5">
        <v>1600</v>
      </c>
      <c r="Y268" s="19"/>
      <c r="Z268" s="5">
        <f t="shared" si="25"/>
        <v>46.299999999999955</v>
      </c>
    </row>
    <row r="269" spans="1:26">
      <c r="A269" s="5" t="s">
        <v>3147</v>
      </c>
      <c r="B269" s="6" t="s">
        <v>3148</v>
      </c>
      <c r="C269" s="7">
        <v>0</v>
      </c>
      <c r="D269" s="7">
        <v>0</v>
      </c>
      <c r="E269" s="7">
        <v>0</v>
      </c>
      <c r="F269" s="7">
        <v>305</v>
      </c>
      <c r="G269" s="7">
        <v>0</v>
      </c>
      <c r="H269" s="7">
        <v>0</v>
      </c>
      <c r="I269" s="7">
        <v>0</v>
      </c>
      <c r="J269" s="7">
        <v>0</v>
      </c>
      <c r="K269" s="7">
        <v>1.5</v>
      </c>
      <c r="L269" s="13">
        <v>143</v>
      </c>
      <c r="M269" s="7">
        <v>210</v>
      </c>
      <c r="N269" s="5">
        <v>3</v>
      </c>
      <c r="O269" s="5">
        <v>23.6</v>
      </c>
      <c r="P269" s="5">
        <v>70.8</v>
      </c>
      <c r="Q269" s="13">
        <v>1</v>
      </c>
      <c r="R269" s="13">
        <v>1150</v>
      </c>
      <c r="S269" s="13">
        <v>1150</v>
      </c>
      <c r="T269" s="5">
        <v>7</v>
      </c>
      <c r="U269" s="5">
        <v>29.1</v>
      </c>
      <c r="V269" s="13">
        <f t="shared" si="26"/>
        <v>203.70000000000002</v>
      </c>
      <c r="W269" s="5">
        <f t="shared" si="24"/>
        <v>1634.5</v>
      </c>
      <c r="X269" s="5">
        <v>1600</v>
      </c>
      <c r="Y269" s="20"/>
      <c r="Z269" s="5">
        <f t="shared" si="25"/>
        <v>34.5</v>
      </c>
    </row>
    <row r="270" spans="1:26">
      <c r="A270" s="5" t="s">
        <v>3149</v>
      </c>
      <c r="B270" s="6" t="s">
        <v>3150</v>
      </c>
      <c r="C270" s="7">
        <v>0</v>
      </c>
      <c r="D270" s="7">
        <v>0</v>
      </c>
      <c r="E270" s="7">
        <v>0</v>
      </c>
      <c r="F270" s="7">
        <v>305</v>
      </c>
      <c r="G270" s="7">
        <v>0</v>
      </c>
      <c r="H270" s="7">
        <v>0</v>
      </c>
      <c r="I270" s="7">
        <v>0</v>
      </c>
      <c r="J270" s="7">
        <v>0</v>
      </c>
      <c r="K270" s="7">
        <v>1.6</v>
      </c>
      <c r="L270" s="13">
        <v>143</v>
      </c>
      <c r="M270" s="7">
        <v>224</v>
      </c>
      <c r="N270" s="5">
        <v>3</v>
      </c>
      <c r="O270" s="5">
        <v>23.6</v>
      </c>
      <c r="P270" s="5">
        <v>70.8</v>
      </c>
      <c r="Q270" s="13">
        <v>1</v>
      </c>
      <c r="R270" s="13">
        <v>1150</v>
      </c>
      <c r="S270" s="13">
        <v>1150</v>
      </c>
      <c r="T270" s="5">
        <v>6</v>
      </c>
      <c r="U270" s="13">
        <v>29.1</v>
      </c>
      <c r="V270" s="13">
        <f t="shared" si="26"/>
        <v>174.60000000000002</v>
      </c>
      <c r="W270" s="5">
        <f t="shared" si="24"/>
        <v>1619.4</v>
      </c>
      <c r="X270" s="5">
        <v>1600</v>
      </c>
      <c r="Y270" s="19"/>
      <c r="Z270" s="5">
        <f t="shared" si="25"/>
        <v>19.400000000000091</v>
      </c>
    </row>
    <row r="271" spans="1:26">
      <c r="A271" s="5" t="s">
        <v>3151</v>
      </c>
      <c r="B271" s="6" t="s">
        <v>3152</v>
      </c>
      <c r="C271" s="7">
        <v>0</v>
      </c>
      <c r="D271" s="7">
        <v>0</v>
      </c>
      <c r="E271" s="7">
        <v>0</v>
      </c>
      <c r="F271" s="7">
        <v>305</v>
      </c>
      <c r="G271" s="7">
        <v>0</v>
      </c>
      <c r="H271" s="7">
        <v>0</v>
      </c>
      <c r="I271" s="7">
        <v>0</v>
      </c>
      <c r="J271" s="7">
        <v>0</v>
      </c>
      <c r="K271" s="7">
        <v>1.5</v>
      </c>
      <c r="L271" s="13">
        <v>143</v>
      </c>
      <c r="M271" s="7">
        <v>210</v>
      </c>
      <c r="N271" s="5">
        <v>3</v>
      </c>
      <c r="O271" s="5">
        <v>23.6</v>
      </c>
      <c r="P271" s="5">
        <v>70.8</v>
      </c>
      <c r="Q271" s="13">
        <v>1</v>
      </c>
      <c r="R271" s="13">
        <v>1150</v>
      </c>
      <c r="S271" s="13">
        <v>1150</v>
      </c>
      <c r="T271" s="5">
        <v>8</v>
      </c>
      <c r="U271" s="5">
        <v>29.1</v>
      </c>
      <c r="V271" s="13">
        <f t="shared" si="26"/>
        <v>232.8</v>
      </c>
      <c r="W271" s="5">
        <f t="shared" si="24"/>
        <v>1663.6</v>
      </c>
      <c r="X271" s="5">
        <v>1600</v>
      </c>
      <c r="Y271" s="19"/>
      <c r="Z271" s="5">
        <f t="shared" si="25"/>
        <v>63.599999999999909</v>
      </c>
    </row>
    <row r="272" spans="1:26">
      <c r="A272" s="5" t="s">
        <v>3153</v>
      </c>
      <c r="B272" s="6" t="s">
        <v>3154</v>
      </c>
      <c r="C272" s="7">
        <v>0</v>
      </c>
      <c r="D272" s="7">
        <v>0</v>
      </c>
      <c r="E272" s="7">
        <v>0</v>
      </c>
      <c r="F272" s="7">
        <v>305</v>
      </c>
      <c r="G272" s="7">
        <v>0</v>
      </c>
      <c r="H272" s="7">
        <v>0</v>
      </c>
      <c r="I272" s="7">
        <v>0</v>
      </c>
      <c r="J272" s="7">
        <v>0</v>
      </c>
      <c r="K272" s="7">
        <v>1.6</v>
      </c>
      <c r="L272" s="13">
        <v>143</v>
      </c>
      <c r="M272" s="7">
        <f t="shared" ref="M272:M297" si="27">L272*K272</f>
        <v>228.8</v>
      </c>
      <c r="N272" s="5">
        <v>3</v>
      </c>
      <c r="O272" s="5">
        <v>23.6</v>
      </c>
      <c r="P272" s="5">
        <v>70.8</v>
      </c>
      <c r="Q272" s="13">
        <v>1</v>
      </c>
      <c r="R272" s="13">
        <v>1150</v>
      </c>
      <c r="S272" s="13">
        <v>1150</v>
      </c>
      <c r="T272" s="5">
        <v>7</v>
      </c>
      <c r="U272" s="13">
        <v>29.1</v>
      </c>
      <c r="V272" s="13">
        <f t="shared" si="26"/>
        <v>203.70000000000002</v>
      </c>
      <c r="W272" s="5">
        <f t="shared" si="24"/>
        <v>1653.3</v>
      </c>
      <c r="X272" s="5">
        <v>1600</v>
      </c>
      <c r="Y272" s="19"/>
      <c r="Z272" s="5">
        <f t="shared" si="25"/>
        <v>53.299999999999955</v>
      </c>
    </row>
    <row r="273" spans="1:26">
      <c r="A273" s="5" t="s">
        <v>3155</v>
      </c>
      <c r="B273" s="6" t="s">
        <v>3156</v>
      </c>
      <c r="C273" s="7">
        <v>0</v>
      </c>
      <c r="D273" s="7">
        <v>0</v>
      </c>
      <c r="E273" s="7">
        <v>0</v>
      </c>
      <c r="F273" s="7">
        <v>305</v>
      </c>
      <c r="G273" s="7">
        <v>0</v>
      </c>
      <c r="H273" s="7">
        <v>0</v>
      </c>
      <c r="I273" s="7">
        <v>0</v>
      </c>
      <c r="J273" s="7">
        <v>0</v>
      </c>
      <c r="K273" s="13">
        <v>1.5</v>
      </c>
      <c r="L273" s="13">
        <v>143</v>
      </c>
      <c r="M273" s="13">
        <f t="shared" si="27"/>
        <v>214.5</v>
      </c>
      <c r="N273" s="5">
        <v>3</v>
      </c>
      <c r="O273" s="5">
        <v>23.6</v>
      </c>
      <c r="P273" s="5">
        <v>70.8</v>
      </c>
      <c r="Q273" s="13">
        <v>1</v>
      </c>
      <c r="R273" s="13">
        <v>1150</v>
      </c>
      <c r="S273" s="13">
        <v>1150</v>
      </c>
      <c r="T273" s="5">
        <v>6</v>
      </c>
      <c r="U273" s="5">
        <v>29.1</v>
      </c>
      <c r="V273" s="13">
        <f t="shared" si="26"/>
        <v>174.60000000000002</v>
      </c>
      <c r="W273" s="5">
        <f t="shared" si="24"/>
        <v>1609.9</v>
      </c>
      <c r="X273" s="5">
        <v>1600</v>
      </c>
      <c r="Y273" s="19"/>
      <c r="Z273" s="5">
        <f t="shared" si="25"/>
        <v>9.9000000000000909</v>
      </c>
    </row>
    <row r="274" spans="1:26">
      <c r="A274" s="5" t="s">
        <v>3157</v>
      </c>
      <c r="B274" s="6" t="s">
        <v>3158</v>
      </c>
      <c r="C274" s="7">
        <v>0</v>
      </c>
      <c r="D274" s="7">
        <v>0</v>
      </c>
      <c r="E274" s="7">
        <v>0</v>
      </c>
      <c r="F274" s="7">
        <v>305</v>
      </c>
      <c r="G274" s="7">
        <v>0</v>
      </c>
      <c r="H274" s="7">
        <v>0</v>
      </c>
      <c r="I274" s="7">
        <v>0</v>
      </c>
      <c r="J274" s="7">
        <v>0</v>
      </c>
      <c r="K274" s="13">
        <v>1.5</v>
      </c>
      <c r="L274" s="13">
        <v>143</v>
      </c>
      <c r="M274" s="13">
        <f t="shared" si="27"/>
        <v>214.5</v>
      </c>
      <c r="N274" s="5">
        <v>3</v>
      </c>
      <c r="O274" s="5">
        <v>23.6</v>
      </c>
      <c r="P274" s="5">
        <v>70.8</v>
      </c>
      <c r="Q274" s="13">
        <v>1</v>
      </c>
      <c r="R274" s="13">
        <v>1150</v>
      </c>
      <c r="S274" s="13">
        <v>1150</v>
      </c>
      <c r="T274" s="5">
        <v>7</v>
      </c>
      <c r="U274" s="5">
        <v>29.1</v>
      </c>
      <c r="V274" s="13">
        <f t="shared" si="26"/>
        <v>203.70000000000002</v>
      </c>
      <c r="W274" s="5">
        <f t="shared" si="24"/>
        <v>1639</v>
      </c>
      <c r="X274" s="5">
        <v>1600</v>
      </c>
      <c r="Y274" s="19"/>
      <c r="Z274" s="5">
        <f t="shared" si="25"/>
        <v>39</v>
      </c>
    </row>
    <row r="275" spans="1:26">
      <c r="A275" s="5" t="s">
        <v>3159</v>
      </c>
      <c r="B275" s="6" t="s">
        <v>1205</v>
      </c>
      <c r="C275" s="7">
        <v>0</v>
      </c>
      <c r="D275" s="7">
        <v>0</v>
      </c>
      <c r="E275" s="7">
        <v>0</v>
      </c>
      <c r="F275" s="7">
        <v>305</v>
      </c>
      <c r="G275" s="7">
        <v>0</v>
      </c>
      <c r="H275" s="7">
        <v>0</v>
      </c>
      <c r="I275" s="7">
        <v>0</v>
      </c>
      <c r="J275" s="7">
        <v>0</v>
      </c>
      <c r="K275" s="13">
        <v>1.5</v>
      </c>
      <c r="L275" s="13">
        <v>143</v>
      </c>
      <c r="M275" s="13">
        <f t="shared" si="27"/>
        <v>214.5</v>
      </c>
      <c r="N275" s="5">
        <v>3</v>
      </c>
      <c r="O275" s="5">
        <v>23.6</v>
      </c>
      <c r="P275" s="5">
        <v>70.8</v>
      </c>
      <c r="Q275" s="13">
        <v>1</v>
      </c>
      <c r="R275" s="13">
        <v>1150</v>
      </c>
      <c r="S275" s="13">
        <v>1150</v>
      </c>
      <c r="T275" s="5">
        <v>7</v>
      </c>
      <c r="U275" s="5">
        <v>29.1</v>
      </c>
      <c r="V275" s="13">
        <f t="shared" si="26"/>
        <v>203.70000000000002</v>
      </c>
      <c r="W275" s="5">
        <f t="shared" si="24"/>
        <v>1639</v>
      </c>
      <c r="X275" s="5">
        <v>1600</v>
      </c>
      <c r="Y275" s="19"/>
      <c r="Z275" s="5">
        <f t="shared" si="25"/>
        <v>39</v>
      </c>
    </row>
    <row r="276" spans="1:26">
      <c r="A276" s="5" t="s">
        <v>3160</v>
      </c>
      <c r="B276" s="6" t="s">
        <v>3161</v>
      </c>
      <c r="C276" s="7">
        <v>0</v>
      </c>
      <c r="D276" s="7">
        <v>0</v>
      </c>
      <c r="E276" s="7">
        <v>0</v>
      </c>
      <c r="F276" s="7">
        <v>305</v>
      </c>
      <c r="G276" s="7">
        <v>0</v>
      </c>
      <c r="H276" s="7">
        <v>0</v>
      </c>
      <c r="I276" s="7">
        <v>0</v>
      </c>
      <c r="J276" s="7">
        <v>0</v>
      </c>
      <c r="K276" s="13">
        <v>2</v>
      </c>
      <c r="L276" s="13">
        <v>143</v>
      </c>
      <c r="M276" s="13">
        <f t="shared" si="27"/>
        <v>286</v>
      </c>
      <c r="N276" s="5">
        <v>3</v>
      </c>
      <c r="O276" s="5">
        <v>23.6</v>
      </c>
      <c r="P276" s="5">
        <v>70.8</v>
      </c>
      <c r="Q276" s="13">
        <v>1</v>
      </c>
      <c r="R276" s="13">
        <v>1150</v>
      </c>
      <c r="S276" s="13">
        <v>1150</v>
      </c>
      <c r="T276" s="5">
        <v>7</v>
      </c>
      <c r="U276" s="5">
        <v>29.1</v>
      </c>
      <c r="V276" s="13">
        <f t="shared" si="26"/>
        <v>203.70000000000002</v>
      </c>
      <c r="W276" s="5">
        <f t="shared" si="24"/>
        <v>1710.5</v>
      </c>
      <c r="X276" s="5">
        <v>1600</v>
      </c>
      <c r="Y276" s="19"/>
      <c r="Z276" s="5">
        <f t="shared" si="25"/>
        <v>110.5</v>
      </c>
    </row>
    <row r="277" spans="1:26">
      <c r="A277" s="5" t="s">
        <v>3162</v>
      </c>
      <c r="B277" s="6" t="s">
        <v>3163</v>
      </c>
      <c r="C277" s="7">
        <v>0</v>
      </c>
      <c r="D277" s="7">
        <v>0</v>
      </c>
      <c r="E277" s="7">
        <v>0</v>
      </c>
      <c r="F277" s="7">
        <v>305</v>
      </c>
      <c r="G277" s="7">
        <v>0</v>
      </c>
      <c r="H277" s="7">
        <v>0</v>
      </c>
      <c r="I277" s="7">
        <v>0</v>
      </c>
      <c r="J277" s="7">
        <v>0</v>
      </c>
      <c r="K277" s="13">
        <v>2</v>
      </c>
      <c r="L277" s="13">
        <v>143</v>
      </c>
      <c r="M277" s="13">
        <f t="shared" si="27"/>
        <v>286</v>
      </c>
      <c r="N277" s="5">
        <v>3</v>
      </c>
      <c r="O277" s="5">
        <v>23.6</v>
      </c>
      <c r="P277" s="5">
        <v>70.8</v>
      </c>
      <c r="Q277" s="13">
        <v>1</v>
      </c>
      <c r="R277" s="13">
        <v>1150</v>
      </c>
      <c r="S277" s="13">
        <v>1150</v>
      </c>
      <c r="T277" s="5">
        <v>7</v>
      </c>
      <c r="U277" s="5">
        <v>29.1</v>
      </c>
      <c r="V277" s="13">
        <f t="shared" si="26"/>
        <v>203.70000000000002</v>
      </c>
      <c r="W277" s="5">
        <f t="shared" si="24"/>
        <v>1710.5</v>
      </c>
      <c r="X277" s="5">
        <v>1600</v>
      </c>
      <c r="Y277" s="19"/>
      <c r="Z277" s="5">
        <f t="shared" si="25"/>
        <v>110.5</v>
      </c>
    </row>
    <row r="278" spans="1:26">
      <c r="A278" s="5" t="s">
        <v>3164</v>
      </c>
      <c r="B278" s="6" t="s">
        <v>3165</v>
      </c>
      <c r="C278" s="7">
        <v>0</v>
      </c>
      <c r="D278" s="7">
        <v>0</v>
      </c>
      <c r="E278" s="7">
        <v>0</v>
      </c>
      <c r="F278" s="7">
        <v>305</v>
      </c>
      <c r="G278" s="7">
        <v>0</v>
      </c>
      <c r="H278" s="7">
        <v>0</v>
      </c>
      <c r="I278" s="7">
        <v>0</v>
      </c>
      <c r="J278" s="7">
        <v>0</v>
      </c>
      <c r="K278" s="13">
        <v>1.5</v>
      </c>
      <c r="L278" s="13">
        <v>143</v>
      </c>
      <c r="M278" s="13">
        <f t="shared" si="27"/>
        <v>214.5</v>
      </c>
      <c r="N278" s="5">
        <v>3</v>
      </c>
      <c r="O278" s="5">
        <v>23.6</v>
      </c>
      <c r="P278" s="5">
        <v>70.8</v>
      </c>
      <c r="Q278" s="13">
        <v>1</v>
      </c>
      <c r="R278" s="13">
        <v>1150</v>
      </c>
      <c r="S278" s="13">
        <v>1150</v>
      </c>
      <c r="T278" s="5">
        <v>7</v>
      </c>
      <c r="U278" s="5">
        <v>29.1</v>
      </c>
      <c r="V278" s="13">
        <f t="shared" si="26"/>
        <v>203.70000000000002</v>
      </c>
      <c r="W278" s="5">
        <f t="shared" si="24"/>
        <v>1639</v>
      </c>
      <c r="X278" s="5">
        <v>1600</v>
      </c>
      <c r="Y278" s="19"/>
      <c r="Z278" s="5">
        <f t="shared" si="25"/>
        <v>39</v>
      </c>
    </row>
    <row r="279" spans="1:26">
      <c r="A279" s="5" t="s">
        <v>3166</v>
      </c>
      <c r="B279" s="6" t="s">
        <v>3165</v>
      </c>
      <c r="C279" s="7">
        <v>0</v>
      </c>
      <c r="D279" s="7">
        <v>0</v>
      </c>
      <c r="E279" s="7">
        <v>0</v>
      </c>
      <c r="F279" s="7">
        <v>305</v>
      </c>
      <c r="G279" s="7">
        <v>0</v>
      </c>
      <c r="H279" s="7">
        <v>0</v>
      </c>
      <c r="I279" s="7">
        <v>0</v>
      </c>
      <c r="J279" s="7">
        <v>0</v>
      </c>
      <c r="K279" s="13">
        <v>1.6</v>
      </c>
      <c r="L279" s="13">
        <v>143</v>
      </c>
      <c r="M279" s="13">
        <f t="shared" si="27"/>
        <v>228.8</v>
      </c>
      <c r="N279" s="5">
        <v>3</v>
      </c>
      <c r="O279" s="5">
        <v>23.6</v>
      </c>
      <c r="P279" s="5">
        <v>70.8</v>
      </c>
      <c r="Q279" s="13">
        <v>1</v>
      </c>
      <c r="R279" s="13">
        <v>1150</v>
      </c>
      <c r="S279" s="13">
        <v>1150</v>
      </c>
      <c r="T279" s="5">
        <v>6</v>
      </c>
      <c r="U279" s="5">
        <v>29.1</v>
      </c>
      <c r="V279" s="13">
        <f t="shared" si="26"/>
        <v>174.60000000000002</v>
      </c>
      <c r="W279" s="5">
        <f t="shared" si="24"/>
        <v>1624.1999999999998</v>
      </c>
      <c r="X279" s="5">
        <v>1600</v>
      </c>
      <c r="Y279" s="19"/>
      <c r="Z279" s="5">
        <f t="shared" si="25"/>
        <v>24.199999999999818</v>
      </c>
    </row>
    <row r="280" spans="1:26">
      <c r="A280" s="5" t="s">
        <v>3167</v>
      </c>
      <c r="B280" s="6" t="s">
        <v>3168</v>
      </c>
      <c r="C280" s="7">
        <v>0</v>
      </c>
      <c r="D280" s="7">
        <v>0</v>
      </c>
      <c r="E280" s="7">
        <v>0</v>
      </c>
      <c r="F280" s="7">
        <v>305</v>
      </c>
      <c r="G280" s="7">
        <v>0</v>
      </c>
      <c r="H280" s="7">
        <v>0</v>
      </c>
      <c r="I280" s="7">
        <v>0</v>
      </c>
      <c r="J280" s="7">
        <v>0</v>
      </c>
      <c r="K280" s="13">
        <v>1.5</v>
      </c>
      <c r="L280" s="13">
        <v>143</v>
      </c>
      <c r="M280" s="13">
        <f t="shared" si="27"/>
        <v>214.5</v>
      </c>
      <c r="N280" s="5">
        <v>3</v>
      </c>
      <c r="O280" s="5">
        <v>23.6</v>
      </c>
      <c r="P280" s="5">
        <v>70.8</v>
      </c>
      <c r="Q280" s="13">
        <v>1</v>
      </c>
      <c r="R280" s="13">
        <v>1150</v>
      </c>
      <c r="S280" s="13">
        <v>1150</v>
      </c>
      <c r="T280" s="5">
        <v>7</v>
      </c>
      <c r="U280" s="5">
        <v>29.1</v>
      </c>
      <c r="V280" s="13">
        <f t="shared" si="26"/>
        <v>203.70000000000002</v>
      </c>
      <c r="W280" s="5">
        <f t="shared" si="24"/>
        <v>1639</v>
      </c>
      <c r="X280" s="5">
        <v>1600</v>
      </c>
      <c r="Y280" s="19"/>
      <c r="Z280" s="5">
        <f t="shared" si="25"/>
        <v>39</v>
      </c>
    </row>
    <row r="281" spans="1:26">
      <c r="A281" s="5" t="s">
        <v>3169</v>
      </c>
      <c r="B281" s="6" t="s">
        <v>3170</v>
      </c>
      <c r="C281" s="7">
        <v>0</v>
      </c>
      <c r="D281" s="7">
        <v>0</v>
      </c>
      <c r="E281" s="7">
        <v>0</v>
      </c>
      <c r="F281" s="7">
        <v>305</v>
      </c>
      <c r="G281" s="7">
        <v>0</v>
      </c>
      <c r="H281" s="7">
        <v>0</v>
      </c>
      <c r="I281" s="7">
        <v>0</v>
      </c>
      <c r="J281" s="7">
        <v>0</v>
      </c>
      <c r="K281" s="13">
        <v>1.6</v>
      </c>
      <c r="L281" s="13">
        <v>143</v>
      </c>
      <c r="M281" s="13">
        <f t="shared" si="27"/>
        <v>228.8</v>
      </c>
      <c r="N281" s="5">
        <v>3</v>
      </c>
      <c r="O281" s="5">
        <v>23.6</v>
      </c>
      <c r="P281" s="5">
        <v>70.8</v>
      </c>
      <c r="Q281" s="13">
        <v>1</v>
      </c>
      <c r="R281" s="13">
        <v>1150</v>
      </c>
      <c r="S281" s="13">
        <v>1150</v>
      </c>
      <c r="T281" s="5">
        <v>6</v>
      </c>
      <c r="U281" s="13">
        <v>29.1</v>
      </c>
      <c r="V281" s="13">
        <f t="shared" si="26"/>
        <v>174.60000000000002</v>
      </c>
      <c r="W281" s="5">
        <f t="shared" si="24"/>
        <v>1624.1999999999998</v>
      </c>
      <c r="X281" s="5">
        <v>1600</v>
      </c>
      <c r="Y281" s="19"/>
      <c r="Z281" s="5">
        <f t="shared" si="25"/>
        <v>24.199999999999818</v>
      </c>
    </row>
    <row r="282" spans="1:26">
      <c r="A282" s="5" t="s">
        <v>3171</v>
      </c>
      <c r="B282" s="6" t="s">
        <v>3172</v>
      </c>
      <c r="C282" s="7">
        <v>0</v>
      </c>
      <c r="D282" s="7">
        <v>0</v>
      </c>
      <c r="E282" s="7">
        <v>0</v>
      </c>
      <c r="F282" s="7">
        <v>305</v>
      </c>
      <c r="G282" s="7">
        <v>0</v>
      </c>
      <c r="H282" s="7">
        <v>0</v>
      </c>
      <c r="I282" s="7">
        <v>0</v>
      </c>
      <c r="J282" s="7">
        <v>0</v>
      </c>
      <c r="K282" s="13">
        <v>1.5</v>
      </c>
      <c r="L282" s="13">
        <v>143</v>
      </c>
      <c r="M282" s="13">
        <f t="shared" si="27"/>
        <v>214.5</v>
      </c>
      <c r="N282" s="5">
        <v>3</v>
      </c>
      <c r="O282" s="5">
        <v>23.6</v>
      </c>
      <c r="P282" s="5">
        <v>70.8</v>
      </c>
      <c r="Q282" s="13">
        <v>1</v>
      </c>
      <c r="R282" s="13">
        <v>1150</v>
      </c>
      <c r="S282" s="13">
        <v>1150</v>
      </c>
      <c r="T282" s="5">
        <v>8</v>
      </c>
      <c r="U282" s="5">
        <v>29.1</v>
      </c>
      <c r="V282" s="13">
        <f t="shared" si="26"/>
        <v>232.8</v>
      </c>
      <c r="W282" s="5">
        <f t="shared" si="24"/>
        <v>1668.1</v>
      </c>
      <c r="X282" s="5">
        <v>1600</v>
      </c>
      <c r="Y282" s="20"/>
      <c r="Z282" s="5">
        <f t="shared" si="25"/>
        <v>68.099999999999909</v>
      </c>
    </row>
    <row r="283" spans="1:26">
      <c r="A283" s="5" t="s">
        <v>3173</v>
      </c>
      <c r="B283" s="6" t="s">
        <v>3174</v>
      </c>
      <c r="C283" s="7">
        <v>0</v>
      </c>
      <c r="D283" s="7">
        <v>0</v>
      </c>
      <c r="E283" s="7">
        <v>0</v>
      </c>
      <c r="F283" s="7">
        <v>305</v>
      </c>
      <c r="G283" s="7">
        <v>0</v>
      </c>
      <c r="H283" s="7">
        <v>0</v>
      </c>
      <c r="I283" s="7">
        <v>0</v>
      </c>
      <c r="J283" s="7">
        <v>0</v>
      </c>
      <c r="K283" s="13">
        <v>1.5</v>
      </c>
      <c r="L283" s="13">
        <v>143</v>
      </c>
      <c r="M283" s="13">
        <f t="shared" si="27"/>
        <v>214.5</v>
      </c>
      <c r="N283" s="5">
        <v>3</v>
      </c>
      <c r="O283" s="5">
        <v>23.6</v>
      </c>
      <c r="P283" s="5">
        <v>70.8</v>
      </c>
      <c r="Q283" s="13">
        <v>1</v>
      </c>
      <c r="R283" s="13">
        <v>1150</v>
      </c>
      <c r="S283" s="13">
        <v>1150</v>
      </c>
      <c r="T283" s="5">
        <v>7</v>
      </c>
      <c r="U283" s="13">
        <v>29.1</v>
      </c>
      <c r="V283" s="13">
        <f t="shared" si="26"/>
        <v>203.70000000000002</v>
      </c>
      <c r="W283" s="5">
        <f t="shared" si="24"/>
        <v>1639</v>
      </c>
      <c r="X283" s="5">
        <v>1600</v>
      </c>
      <c r="Y283" s="20"/>
      <c r="Z283" s="5">
        <f t="shared" si="25"/>
        <v>39</v>
      </c>
    </row>
    <row r="284" spans="1:26">
      <c r="A284" s="5" t="s">
        <v>3175</v>
      </c>
      <c r="B284" s="6" t="s">
        <v>3176</v>
      </c>
      <c r="C284" s="7">
        <v>0</v>
      </c>
      <c r="D284" s="7">
        <v>0</v>
      </c>
      <c r="E284" s="7">
        <v>0</v>
      </c>
      <c r="F284" s="7">
        <v>305</v>
      </c>
      <c r="G284" s="7">
        <v>0</v>
      </c>
      <c r="H284" s="7">
        <v>0</v>
      </c>
      <c r="I284" s="7">
        <v>0</v>
      </c>
      <c r="J284" s="7">
        <v>0</v>
      </c>
      <c r="K284" s="13">
        <v>1.5</v>
      </c>
      <c r="L284" s="13">
        <v>143</v>
      </c>
      <c r="M284" s="13">
        <f t="shared" si="27"/>
        <v>214.5</v>
      </c>
      <c r="N284" s="5">
        <v>3</v>
      </c>
      <c r="O284" s="5">
        <v>23.6</v>
      </c>
      <c r="P284" s="5">
        <v>70.8</v>
      </c>
      <c r="Q284" s="13">
        <v>1</v>
      </c>
      <c r="R284" s="13">
        <v>1150</v>
      </c>
      <c r="S284" s="13">
        <v>1150</v>
      </c>
      <c r="T284" s="5">
        <v>6</v>
      </c>
      <c r="U284" s="5">
        <v>29.1</v>
      </c>
      <c r="V284" s="13">
        <f t="shared" si="26"/>
        <v>174.60000000000002</v>
      </c>
      <c r="W284" s="5">
        <f t="shared" si="24"/>
        <v>1609.9</v>
      </c>
      <c r="X284" s="5">
        <v>1600</v>
      </c>
      <c r="Y284" s="19"/>
      <c r="Z284" s="5">
        <f t="shared" si="25"/>
        <v>9.9000000000000909</v>
      </c>
    </row>
    <row r="285" spans="1:26">
      <c r="A285" s="5" t="s">
        <v>3177</v>
      </c>
      <c r="B285" s="6" t="s">
        <v>3178</v>
      </c>
      <c r="C285" s="7">
        <v>0</v>
      </c>
      <c r="D285" s="7">
        <v>0</v>
      </c>
      <c r="E285" s="7">
        <v>0</v>
      </c>
      <c r="F285" s="7">
        <v>305</v>
      </c>
      <c r="G285" s="7">
        <v>0</v>
      </c>
      <c r="H285" s="7">
        <v>0</v>
      </c>
      <c r="I285" s="7">
        <v>0</v>
      </c>
      <c r="J285" s="7">
        <v>0</v>
      </c>
      <c r="K285" s="13">
        <v>2</v>
      </c>
      <c r="L285" s="13">
        <v>143</v>
      </c>
      <c r="M285" s="13">
        <f t="shared" si="27"/>
        <v>286</v>
      </c>
      <c r="N285" s="5">
        <v>3</v>
      </c>
      <c r="O285" s="5">
        <v>23.6</v>
      </c>
      <c r="P285" s="5">
        <v>70.8</v>
      </c>
      <c r="Q285" s="13">
        <v>1</v>
      </c>
      <c r="R285" s="13">
        <v>1150</v>
      </c>
      <c r="S285" s="13">
        <v>1150</v>
      </c>
      <c r="T285" s="5">
        <v>5</v>
      </c>
      <c r="U285" s="5">
        <v>29.1</v>
      </c>
      <c r="V285" s="13">
        <f t="shared" si="26"/>
        <v>145.5</v>
      </c>
      <c r="W285" s="5">
        <f t="shared" si="24"/>
        <v>1652.3</v>
      </c>
      <c r="X285" s="5">
        <v>1600</v>
      </c>
      <c r="Y285" s="19"/>
      <c r="Z285" s="5">
        <f t="shared" si="25"/>
        <v>52.299999999999955</v>
      </c>
    </row>
    <row r="286" spans="1:26">
      <c r="A286" s="5" t="s">
        <v>3179</v>
      </c>
      <c r="B286" s="6" t="s">
        <v>3180</v>
      </c>
      <c r="C286" s="7">
        <v>0</v>
      </c>
      <c r="D286" s="7">
        <v>0</v>
      </c>
      <c r="E286" s="7">
        <v>0</v>
      </c>
      <c r="F286" s="7">
        <v>305</v>
      </c>
      <c r="G286" s="7">
        <v>0</v>
      </c>
      <c r="H286" s="7">
        <v>0</v>
      </c>
      <c r="I286" s="7">
        <v>0</v>
      </c>
      <c r="J286" s="7">
        <v>0</v>
      </c>
      <c r="K286" s="13">
        <v>2</v>
      </c>
      <c r="L286" s="13">
        <v>143</v>
      </c>
      <c r="M286" s="13">
        <f t="shared" si="27"/>
        <v>286</v>
      </c>
      <c r="N286" s="5">
        <v>3</v>
      </c>
      <c r="O286" s="5">
        <v>23.6</v>
      </c>
      <c r="P286" s="5">
        <v>70.8</v>
      </c>
      <c r="Q286" s="13">
        <v>1</v>
      </c>
      <c r="R286" s="13">
        <v>1150</v>
      </c>
      <c r="S286" s="13">
        <v>1150</v>
      </c>
      <c r="T286" s="5">
        <v>5</v>
      </c>
      <c r="U286" s="5">
        <v>29.1</v>
      </c>
      <c r="V286" s="13">
        <f t="shared" si="26"/>
        <v>145.5</v>
      </c>
      <c r="W286" s="5">
        <f t="shared" si="24"/>
        <v>1652.3</v>
      </c>
      <c r="X286" s="5">
        <v>1600</v>
      </c>
      <c r="Y286" s="19"/>
      <c r="Z286" s="5">
        <f t="shared" si="25"/>
        <v>52.299999999999955</v>
      </c>
    </row>
    <row r="287" spans="1:26">
      <c r="A287" s="5" t="s">
        <v>3181</v>
      </c>
      <c r="B287" s="6" t="s">
        <v>3182</v>
      </c>
      <c r="C287" s="7">
        <v>0</v>
      </c>
      <c r="D287" s="7">
        <v>0</v>
      </c>
      <c r="E287" s="7">
        <v>0</v>
      </c>
      <c r="F287" s="7">
        <v>305</v>
      </c>
      <c r="G287" s="7">
        <v>0</v>
      </c>
      <c r="H287" s="7">
        <v>0</v>
      </c>
      <c r="I287" s="7">
        <v>0</v>
      </c>
      <c r="J287" s="7">
        <v>0</v>
      </c>
      <c r="K287" s="13">
        <v>1.5</v>
      </c>
      <c r="L287" s="13">
        <v>143</v>
      </c>
      <c r="M287" s="13">
        <f t="shared" si="27"/>
        <v>214.5</v>
      </c>
      <c r="N287" s="5">
        <v>3</v>
      </c>
      <c r="O287" s="5">
        <v>23.6</v>
      </c>
      <c r="P287" s="5">
        <v>70.8</v>
      </c>
      <c r="Q287" s="13">
        <v>1</v>
      </c>
      <c r="R287" s="13">
        <v>1150</v>
      </c>
      <c r="S287" s="13">
        <v>1150</v>
      </c>
      <c r="T287" s="5">
        <v>7</v>
      </c>
      <c r="U287" s="5">
        <v>29.1</v>
      </c>
      <c r="V287" s="13">
        <f t="shared" si="26"/>
        <v>203.70000000000002</v>
      </c>
      <c r="W287" s="5">
        <f t="shared" si="24"/>
        <v>1639</v>
      </c>
      <c r="X287" s="5">
        <v>1600</v>
      </c>
      <c r="Y287" s="19"/>
      <c r="Z287" s="5">
        <f t="shared" si="25"/>
        <v>39</v>
      </c>
    </row>
    <row r="288" spans="1:26">
      <c r="A288" s="5" t="s">
        <v>3183</v>
      </c>
      <c r="B288" s="6" t="s">
        <v>3184</v>
      </c>
      <c r="C288" s="7">
        <v>0</v>
      </c>
      <c r="D288" s="7">
        <v>0</v>
      </c>
      <c r="E288" s="7">
        <v>0</v>
      </c>
      <c r="F288" s="7">
        <v>305</v>
      </c>
      <c r="G288" s="7">
        <v>0</v>
      </c>
      <c r="H288" s="7">
        <v>0</v>
      </c>
      <c r="I288" s="7">
        <v>0</v>
      </c>
      <c r="J288" s="7">
        <v>0</v>
      </c>
      <c r="K288" s="13">
        <v>1.6</v>
      </c>
      <c r="L288" s="13">
        <v>143</v>
      </c>
      <c r="M288" s="13">
        <f t="shared" si="27"/>
        <v>228.8</v>
      </c>
      <c r="N288" s="5">
        <v>3</v>
      </c>
      <c r="O288" s="5">
        <v>23.6</v>
      </c>
      <c r="P288" s="5">
        <v>70.8</v>
      </c>
      <c r="Q288" s="13">
        <v>1</v>
      </c>
      <c r="R288" s="13">
        <v>1150</v>
      </c>
      <c r="S288" s="13">
        <v>1150</v>
      </c>
      <c r="T288" s="5">
        <v>7</v>
      </c>
      <c r="U288" s="5">
        <v>29.1</v>
      </c>
      <c r="V288" s="13">
        <f t="shared" si="26"/>
        <v>203.70000000000002</v>
      </c>
      <c r="W288" s="5">
        <f t="shared" si="24"/>
        <v>1653.3</v>
      </c>
      <c r="X288" s="5">
        <v>1600</v>
      </c>
      <c r="Y288" s="19"/>
      <c r="Z288" s="5">
        <f t="shared" si="25"/>
        <v>53.299999999999955</v>
      </c>
    </row>
    <row r="289" spans="1:26">
      <c r="A289" s="5" t="s">
        <v>3185</v>
      </c>
      <c r="B289" s="6" t="s">
        <v>3186</v>
      </c>
      <c r="C289" s="7">
        <v>0</v>
      </c>
      <c r="D289" s="7">
        <v>0</v>
      </c>
      <c r="E289" s="7">
        <v>0</v>
      </c>
      <c r="F289" s="7">
        <v>305</v>
      </c>
      <c r="G289" s="7">
        <v>0</v>
      </c>
      <c r="H289" s="7">
        <v>0</v>
      </c>
      <c r="I289" s="7">
        <v>0</v>
      </c>
      <c r="J289" s="7">
        <v>0</v>
      </c>
      <c r="K289" s="13">
        <v>1.5</v>
      </c>
      <c r="L289" s="13">
        <v>143</v>
      </c>
      <c r="M289" s="13">
        <f t="shared" si="27"/>
        <v>214.5</v>
      </c>
      <c r="N289" s="5">
        <v>3</v>
      </c>
      <c r="O289" s="5">
        <v>23.6</v>
      </c>
      <c r="P289" s="5">
        <v>70.8</v>
      </c>
      <c r="Q289" s="13">
        <v>1</v>
      </c>
      <c r="R289" s="13">
        <v>1150</v>
      </c>
      <c r="S289" s="13">
        <v>1150</v>
      </c>
      <c r="T289" s="5">
        <v>7</v>
      </c>
      <c r="U289" s="5">
        <v>29.1</v>
      </c>
      <c r="V289" s="13">
        <f t="shared" si="26"/>
        <v>203.70000000000002</v>
      </c>
      <c r="W289" s="5">
        <f t="shared" si="24"/>
        <v>1639</v>
      </c>
      <c r="X289" s="5">
        <v>1600</v>
      </c>
      <c r="Y289" s="19"/>
      <c r="Z289" s="5">
        <f t="shared" si="25"/>
        <v>39</v>
      </c>
    </row>
    <row r="290" spans="1:26">
      <c r="A290" s="5" t="s">
        <v>3187</v>
      </c>
      <c r="B290" s="6" t="s">
        <v>3188</v>
      </c>
      <c r="C290" s="7">
        <v>0</v>
      </c>
      <c r="D290" s="7">
        <v>0</v>
      </c>
      <c r="E290" s="7">
        <v>0</v>
      </c>
      <c r="F290" s="7">
        <v>305</v>
      </c>
      <c r="G290" s="7">
        <v>0</v>
      </c>
      <c r="H290" s="7">
        <v>0</v>
      </c>
      <c r="I290" s="7">
        <v>0</v>
      </c>
      <c r="J290" s="7">
        <v>0</v>
      </c>
      <c r="K290" s="13">
        <v>1.6</v>
      </c>
      <c r="L290" s="13">
        <v>143</v>
      </c>
      <c r="M290" s="13">
        <f t="shared" si="27"/>
        <v>228.8</v>
      </c>
      <c r="N290" s="5">
        <v>3</v>
      </c>
      <c r="O290" s="5">
        <v>23.6</v>
      </c>
      <c r="P290" s="5">
        <v>70.8</v>
      </c>
      <c r="Q290" s="13">
        <v>1</v>
      </c>
      <c r="R290" s="13">
        <v>1150</v>
      </c>
      <c r="S290" s="13">
        <v>1150</v>
      </c>
      <c r="T290" s="5">
        <v>6</v>
      </c>
      <c r="U290" s="5">
        <v>29.1</v>
      </c>
      <c r="V290" s="13">
        <f t="shared" si="26"/>
        <v>174.60000000000002</v>
      </c>
      <c r="W290" s="5">
        <f t="shared" si="24"/>
        <v>1624.1999999999998</v>
      </c>
      <c r="X290" s="5">
        <v>1600</v>
      </c>
      <c r="Y290" s="19"/>
      <c r="Z290" s="5">
        <f t="shared" si="25"/>
        <v>24.199999999999818</v>
      </c>
    </row>
    <row r="291" spans="1:26">
      <c r="A291" s="5" t="s">
        <v>3189</v>
      </c>
      <c r="B291" s="6" t="s">
        <v>3190</v>
      </c>
      <c r="C291" s="7">
        <v>0</v>
      </c>
      <c r="D291" s="7">
        <v>0</v>
      </c>
      <c r="E291" s="7">
        <v>0</v>
      </c>
      <c r="F291" s="7">
        <v>305</v>
      </c>
      <c r="G291" s="7">
        <v>0</v>
      </c>
      <c r="H291" s="7">
        <v>0</v>
      </c>
      <c r="I291" s="7">
        <v>0</v>
      </c>
      <c r="J291" s="7">
        <v>0</v>
      </c>
      <c r="K291" s="13">
        <v>1.5</v>
      </c>
      <c r="L291" s="13">
        <v>143</v>
      </c>
      <c r="M291" s="13">
        <f t="shared" si="27"/>
        <v>214.5</v>
      </c>
      <c r="N291" s="5">
        <v>3</v>
      </c>
      <c r="O291" s="5">
        <v>23.6</v>
      </c>
      <c r="P291" s="5">
        <v>70.8</v>
      </c>
      <c r="Q291" s="13">
        <v>1</v>
      </c>
      <c r="R291" s="13">
        <v>1150</v>
      </c>
      <c r="S291" s="13">
        <v>1150</v>
      </c>
      <c r="T291" s="5">
        <v>7</v>
      </c>
      <c r="U291" s="5">
        <v>29.1</v>
      </c>
      <c r="V291" s="13">
        <f t="shared" si="26"/>
        <v>203.70000000000002</v>
      </c>
      <c r="W291" s="5">
        <f t="shared" si="24"/>
        <v>1639</v>
      </c>
      <c r="X291" s="5">
        <v>1600</v>
      </c>
      <c r="Y291" s="19"/>
      <c r="Z291" s="5">
        <f t="shared" si="25"/>
        <v>39</v>
      </c>
    </row>
    <row r="292" spans="1:26">
      <c r="A292" s="5" t="s">
        <v>3191</v>
      </c>
      <c r="B292" s="6" t="s">
        <v>3192</v>
      </c>
      <c r="C292" s="7">
        <v>0</v>
      </c>
      <c r="D292" s="7">
        <v>0</v>
      </c>
      <c r="E292" s="7">
        <v>0</v>
      </c>
      <c r="F292" s="7">
        <v>305</v>
      </c>
      <c r="G292" s="7">
        <v>0</v>
      </c>
      <c r="H292" s="7">
        <v>0</v>
      </c>
      <c r="I292" s="7">
        <v>0</v>
      </c>
      <c r="J292" s="7">
        <v>0</v>
      </c>
      <c r="K292" s="13">
        <v>1.5</v>
      </c>
      <c r="L292" s="13">
        <v>143</v>
      </c>
      <c r="M292" s="13">
        <f t="shared" si="27"/>
        <v>214.5</v>
      </c>
      <c r="N292" s="5">
        <v>3</v>
      </c>
      <c r="O292" s="5">
        <v>23.6</v>
      </c>
      <c r="P292" s="5">
        <v>70.8</v>
      </c>
      <c r="Q292" s="13">
        <v>1</v>
      </c>
      <c r="R292" s="13">
        <v>1150</v>
      </c>
      <c r="S292" s="13">
        <v>1150</v>
      </c>
      <c r="T292" s="5">
        <v>7</v>
      </c>
      <c r="U292" s="5">
        <v>29.1</v>
      </c>
      <c r="V292" s="13">
        <f t="shared" si="26"/>
        <v>203.70000000000002</v>
      </c>
      <c r="W292" s="5">
        <f t="shared" si="24"/>
        <v>1639</v>
      </c>
      <c r="X292" s="5">
        <v>1600</v>
      </c>
      <c r="Y292" s="19"/>
      <c r="Z292" s="5">
        <f t="shared" si="25"/>
        <v>39</v>
      </c>
    </row>
    <row r="293" spans="1:26">
      <c r="A293" s="5" t="s">
        <v>3193</v>
      </c>
      <c r="B293" s="6" t="s">
        <v>3194</v>
      </c>
      <c r="C293" s="7">
        <v>0</v>
      </c>
      <c r="D293" s="7">
        <v>0</v>
      </c>
      <c r="E293" s="7">
        <v>0</v>
      </c>
      <c r="F293" s="7">
        <v>305</v>
      </c>
      <c r="G293" s="7">
        <v>0</v>
      </c>
      <c r="H293" s="7">
        <v>0</v>
      </c>
      <c r="I293" s="7">
        <v>0</v>
      </c>
      <c r="J293" s="7">
        <v>0</v>
      </c>
      <c r="K293" s="13">
        <v>1.5</v>
      </c>
      <c r="L293" s="13">
        <v>143</v>
      </c>
      <c r="M293" s="13">
        <f t="shared" si="27"/>
        <v>214.5</v>
      </c>
      <c r="N293" s="5">
        <v>3</v>
      </c>
      <c r="O293" s="5">
        <v>23.6</v>
      </c>
      <c r="P293" s="5">
        <v>70.8</v>
      </c>
      <c r="Q293" s="13">
        <v>1</v>
      </c>
      <c r="R293" s="13">
        <v>1150</v>
      </c>
      <c r="S293" s="13">
        <v>1150</v>
      </c>
      <c r="T293" s="5">
        <v>7</v>
      </c>
      <c r="U293" s="5">
        <v>29.1</v>
      </c>
      <c r="V293" s="13">
        <f t="shared" si="26"/>
        <v>203.70000000000002</v>
      </c>
      <c r="W293" s="5">
        <f t="shared" si="24"/>
        <v>1639</v>
      </c>
      <c r="X293" s="5">
        <v>1600</v>
      </c>
      <c r="Y293" s="19"/>
      <c r="Z293" s="5">
        <f t="shared" si="25"/>
        <v>39</v>
      </c>
    </row>
    <row r="294" spans="1:26">
      <c r="A294" s="5" t="s">
        <v>3195</v>
      </c>
      <c r="B294" s="6" t="s">
        <v>3196</v>
      </c>
      <c r="C294" s="7">
        <v>0</v>
      </c>
      <c r="D294" s="7">
        <v>0</v>
      </c>
      <c r="E294" s="7">
        <v>0</v>
      </c>
      <c r="F294" s="7">
        <v>305</v>
      </c>
      <c r="G294" s="7">
        <v>0</v>
      </c>
      <c r="H294" s="7">
        <v>0</v>
      </c>
      <c r="I294" s="7">
        <v>0</v>
      </c>
      <c r="J294" s="7">
        <v>0</v>
      </c>
      <c r="K294" s="13">
        <v>2</v>
      </c>
      <c r="L294" s="13">
        <v>143</v>
      </c>
      <c r="M294" s="13">
        <f t="shared" si="27"/>
        <v>286</v>
      </c>
      <c r="N294" s="5">
        <v>3</v>
      </c>
      <c r="O294" s="5">
        <v>23.6</v>
      </c>
      <c r="P294" s="5">
        <v>70.8</v>
      </c>
      <c r="Q294" s="13">
        <v>1</v>
      </c>
      <c r="R294" s="13">
        <v>1150</v>
      </c>
      <c r="S294" s="13">
        <v>1150</v>
      </c>
      <c r="T294" s="5">
        <v>7</v>
      </c>
      <c r="U294" s="5">
        <v>29.1</v>
      </c>
      <c r="V294" s="13">
        <f t="shared" si="26"/>
        <v>203.70000000000002</v>
      </c>
      <c r="W294" s="5">
        <f t="shared" si="24"/>
        <v>1710.5</v>
      </c>
      <c r="X294" s="5">
        <v>1600</v>
      </c>
      <c r="Y294" s="19"/>
      <c r="Z294" s="5">
        <f t="shared" si="25"/>
        <v>110.5</v>
      </c>
    </row>
    <row r="295" spans="1:26">
      <c r="A295" s="5" t="s">
        <v>3197</v>
      </c>
      <c r="B295" s="6" t="s">
        <v>3198</v>
      </c>
      <c r="C295" s="7">
        <v>0</v>
      </c>
      <c r="D295" s="7">
        <v>0</v>
      </c>
      <c r="E295" s="7">
        <v>0</v>
      </c>
      <c r="F295" s="7">
        <v>305</v>
      </c>
      <c r="G295" s="7">
        <v>0</v>
      </c>
      <c r="H295" s="7">
        <v>0</v>
      </c>
      <c r="I295" s="7">
        <v>0</v>
      </c>
      <c r="J295" s="7">
        <v>0</v>
      </c>
      <c r="K295" s="13">
        <v>2</v>
      </c>
      <c r="L295" s="13">
        <v>143</v>
      </c>
      <c r="M295" s="13">
        <f t="shared" si="27"/>
        <v>286</v>
      </c>
      <c r="N295" s="5">
        <v>3</v>
      </c>
      <c r="O295" s="5">
        <v>23.6</v>
      </c>
      <c r="P295" s="5">
        <v>70.8</v>
      </c>
      <c r="Q295" s="13">
        <v>1</v>
      </c>
      <c r="R295" s="13">
        <v>1150</v>
      </c>
      <c r="S295" s="13">
        <v>1150</v>
      </c>
      <c r="T295" s="5">
        <v>7</v>
      </c>
      <c r="U295" s="5">
        <v>29.1</v>
      </c>
      <c r="V295" s="13">
        <f t="shared" si="26"/>
        <v>203.70000000000002</v>
      </c>
      <c r="W295" s="5">
        <f t="shared" si="24"/>
        <v>1710.5</v>
      </c>
      <c r="X295" s="5">
        <v>1600</v>
      </c>
      <c r="Y295" s="19"/>
      <c r="Z295" s="5">
        <f t="shared" si="25"/>
        <v>110.5</v>
      </c>
    </row>
    <row r="296" spans="1:26">
      <c r="A296" s="5" t="s">
        <v>3199</v>
      </c>
      <c r="B296" s="6" t="s">
        <v>3200</v>
      </c>
      <c r="C296" s="7">
        <v>0</v>
      </c>
      <c r="D296" s="7">
        <v>0</v>
      </c>
      <c r="E296" s="7">
        <v>0</v>
      </c>
      <c r="F296" s="7">
        <v>305</v>
      </c>
      <c r="G296" s="7">
        <v>0</v>
      </c>
      <c r="H296" s="7">
        <v>0</v>
      </c>
      <c r="I296" s="7">
        <v>0</v>
      </c>
      <c r="J296" s="7">
        <v>0</v>
      </c>
      <c r="K296" s="13">
        <v>1.5</v>
      </c>
      <c r="L296" s="13">
        <v>143</v>
      </c>
      <c r="M296" s="13">
        <f t="shared" si="27"/>
        <v>214.5</v>
      </c>
      <c r="N296" s="5">
        <v>3</v>
      </c>
      <c r="O296" s="5">
        <v>23.6</v>
      </c>
      <c r="P296" s="5">
        <v>70.8</v>
      </c>
      <c r="Q296" s="13">
        <v>1</v>
      </c>
      <c r="R296" s="13">
        <v>1150</v>
      </c>
      <c r="S296" s="13">
        <v>1150</v>
      </c>
      <c r="T296" s="5">
        <v>7</v>
      </c>
      <c r="U296" s="5">
        <v>29.1</v>
      </c>
      <c r="V296" s="13">
        <f t="shared" si="26"/>
        <v>203.70000000000002</v>
      </c>
      <c r="W296" s="5">
        <f t="shared" si="24"/>
        <v>1639</v>
      </c>
      <c r="X296" s="5">
        <v>1600</v>
      </c>
      <c r="Y296" s="19"/>
      <c r="Z296" s="5">
        <f t="shared" si="25"/>
        <v>39</v>
      </c>
    </row>
    <row r="297" spans="1:26">
      <c r="A297" s="5" t="s">
        <v>3201</v>
      </c>
      <c r="B297" s="6" t="s">
        <v>1997</v>
      </c>
      <c r="C297" s="7">
        <v>0</v>
      </c>
      <c r="D297" s="7">
        <v>0</v>
      </c>
      <c r="E297" s="7">
        <v>0</v>
      </c>
      <c r="F297" s="7">
        <v>305</v>
      </c>
      <c r="G297" s="7">
        <v>0</v>
      </c>
      <c r="H297" s="7">
        <v>0</v>
      </c>
      <c r="I297" s="7">
        <v>0</v>
      </c>
      <c r="J297" s="7">
        <v>0</v>
      </c>
      <c r="K297" s="13">
        <v>1.6</v>
      </c>
      <c r="L297" s="13">
        <v>143</v>
      </c>
      <c r="M297" s="13">
        <f t="shared" si="27"/>
        <v>228.8</v>
      </c>
      <c r="N297" s="5">
        <v>3</v>
      </c>
      <c r="O297" s="5">
        <v>23.6</v>
      </c>
      <c r="P297" s="5">
        <v>70.8</v>
      </c>
      <c r="Q297" s="13">
        <v>1</v>
      </c>
      <c r="R297" s="13">
        <v>1150</v>
      </c>
      <c r="S297" s="13">
        <v>1150</v>
      </c>
      <c r="T297" s="5">
        <v>7</v>
      </c>
      <c r="U297" s="5">
        <v>29.1</v>
      </c>
      <c r="V297" s="13">
        <f t="shared" si="26"/>
        <v>203.70000000000002</v>
      </c>
      <c r="W297" s="5">
        <f t="shared" si="24"/>
        <v>1653.3</v>
      </c>
      <c r="X297" s="5">
        <v>1600</v>
      </c>
      <c r="Y297" s="19"/>
      <c r="Z297" s="5">
        <f t="shared" si="25"/>
        <v>53.299999999999955</v>
      </c>
    </row>
    <row r="298" spans="1:26">
      <c r="A298" s="5"/>
      <c r="B298" s="21"/>
      <c r="C298" s="22">
        <f>SUM(C5:C297)</f>
        <v>148</v>
      </c>
      <c r="D298" s="22"/>
      <c r="E298" s="22">
        <f>SUM(E5:E297)</f>
        <v>185.5</v>
      </c>
      <c r="F298" s="7"/>
      <c r="G298" s="22"/>
      <c r="H298" s="22">
        <f>SUM(H5:H297)</f>
        <v>356.4</v>
      </c>
      <c r="I298" s="22"/>
      <c r="J298" s="22"/>
      <c r="K298" s="13">
        <f>SUM(K5:K297)</f>
        <v>452.40000000000049</v>
      </c>
      <c r="L298" s="13"/>
      <c r="M298" s="13"/>
      <c r="N298" s="5">
        <f>SUM(N5:N297)</f>
        <v>879</v>
      </c>
      <c r="O298" s="5"/>
      <c r="P298" s="5"/>
      <c r="Q298" s="5">
        <f>SUM(Q5:Q297)</f>
        <v>283</v>
      </c>
      <c r="R298" s="5"/>
      <c r="S298" s="5"/>
      <c r="T298" s="5">
        <f>SUM(T5:T297)</f>
        <v>1779</v>
      </c>
      <c r="U298" s="5"/>
      <c r="V298" s="5"/>
      <c r="W298" s="5">
        <f>SUM(W5:W297)</f>
        <v>781397.40000000107</v>
      </c>
      <c r="X298" s="5">
        <f>SUM(X5:X297)</f>
        <v>458800</v>
      </c>
      <c r="Y298" s="5"/>
      <c r="Z298" s="5">
        <f>SUM(Z5:Z297)</f>
        <v>322597.40000000002</v>
      </c>
    </row>
    <row r="299" spans="1:26">
      <c r="A299" s="5"/>
      <c r="B299" s="23"/>
      <c r="C299" s="22"/>
      <c r="D299" s="22"/>
      <c r="E299" s="22"/>
      <c r="F299" s="22"/>
      <c r="G299" s="22"/>
      <c r="H299" s="22"/>
      <c r="I299" s="22"/>
      <c r="J299" s="22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</sheetData>
  <autoFilter ref="B1:Z298">
    <extLst/>
  </autoFilter>
  <mergeCells count="16">
    <mergeCell ref="A2:A4"/>
    <mergeCell ref="B2:B4"/>
    <mergeCell ref="W2:W4"/>
    <mergeCell ref="X3:X4"/>
    <mergeCell ref="Y3:Y4"/>
    <mergeCell ref="B1:Z1"/>
    <mergeCell ref="C2:V2"/>
    <mergeCell ref="X2:Z2"/>
    <mergeCell ref="C3:D3"/>
    <mergeCell ref="E3:G3"/>
    <mergeCell ref="H3:J3"/>
    <mergeCell ref="K3:M3"/>
    <mergeCell ref="N3:P3"/>
    <mergeCell ref="Q3:S3"/>
    <mergeCell ref="T3:V3"/>
    <mergeCell ref="Z3:Z4"/>
  </mergeCells>
  <phoneticPr fontId="29" type="noConversion"/>
  <pageMargins left="0.75" right="0.75" top="1" bottom="1" header="0.5" footer="0.5"/>
  <pageSetup paperSize="9" scale="7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庙滩村</vt:lpstr>
      <vt:lpstr>四方井村</vt:lpstr>
      <vt:lpstr>刺桐垭村</vt:lpstr>
      <vt:lpstr>白塔村</vt:lpstr>
      <vt:lpstr>小龙塘村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2019-08-21T07:51:00Z</dcterms:created>
  <dcterms:modified xsi:type="dcterms:W3CDTF">2019-09-09T12:10:40Z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