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马家桥村" sheetId="1" r:id="rId1"/>
    <sheet name="报国寺村" sheetId="2" r:id="rId2"/>
    <sheet name="团房村" sheetId="3" r:id="rId3"/>
    <sheet name="书房垭村" sheetId="4" r:id="rId4"/>
    <sheet name="田家堰村" sheetId="5" r:id="rId5"/>
  </sheets>
  <definedNames>
    <definedName name="_xlnm.Print_Titles" localSheetId="0">马家桥村!$1:$4</definedName>
    <definedName name="_xlnm.Print_Titles" localSheetId="1">报国寺村!$2:$5</definedName>
    <definedName name="_xlnm.Print_Titles" localSheetId="4">田家堰村!$1:$4</definedName>
    <definedName name="_xlnm._FilterDatabase" localSheetId="3" hidden="1">书房垭村!$A$1:$Z$141</definedName>
    <definedName name="_xlnm.Print_Titles" localSheetId="3">书房垭村!$1:$4</definedName>
    <definedName name="_xlnm._FilterDatabase" localSheetId="1" hidden="1">报国寺村!$A$1:$Z$248</definedName>
    <definedName name="_xlnm._FilterDatabase" localSheetId="2" hidden="1">团房村!$A$1:$AA$148</definedName>
    <definedName name="_xlnm._FilterDatabase" localSheetId="0" hidden="1">马家桥村!$A$1:$Z$382</definedName>
  </definedNames>
  <calcPr calcId="144525"/>
</workbook>
</file>

<file path=xl/sharedStrings.xml><?xml version="1.0" encoding="utf-8"?>
<sst xmlns="http://schemas.openxmlformats.org/spreadsheetml/2006/main" count="2382" uniqueCount="2069">
  <si>
    <t>遂宁市安居区东禅镇马家桥村农村“厕所革命”示范村建设项目建设内容及资金投入概算表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</si>
  <si>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</si>
  <si>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</si>
  <si>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</si>
  <si>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</si>
  <si>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</si>
  <si>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</si>
  <si>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</si>
  <si>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</si>
  <si>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</si>
  <si>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</si>
  <si>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</si>
  <si>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</si>
  <si>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中英财政资金</t>
  </si>
  <si>
    <t>移民后扶资金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</si>
  <si>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</si>
  <si>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</si>
  <si>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</si>
  <si>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</si>
  <si>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</si>
  <si>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rFont val="宋体"/>
        <charset val="134"/>
        <scheme val="minor"/>
      </rPr>
      <t>工程量（m</t>
    </r>
    <r>
      <rPr>
        <vertAlign val="superscript"/>
        <sz val="11"/>
        <rFont val="宋体"/>
        <charset val="134"/>
        <scheme val="minor"/>
      </rPr>
      <t>2</t>
    </r>
    <r>
      <rPr>
        <sz val="11"/>
        <rFont val="宋体"/>
        <charset val="134"/>
        <scheme val="minor"/>
      </rPr>
      <t>）</t>
    </r>
  </si>
  <si>
    <t>工程量（m）</t>
  </si>
  <si>
    <t>mgq001</t>
  </si>
  <si>
    <t>冷祯东</t>
  </si>
  <si>
    <t>mgq002</t>
  </si>
  <si>
    <t>田维秀</t>
  </si>
  <si>
    <t>mgq003</t>
  </si>
  <si>
    <t>冷定书</t>
  </si>
  <si>
    <t>mgq004</t>
  </si>
  <si>
    <t>冷勇</t>
  </si>
  <si>
    <t>mgq005</t>
  </si>
  <si>
    <t>邹远华</t>
  </si>
  <si>
    <t>mgq006</t>
  </si>
  <si>
    <t>肖胜强</t>
  </si>
  <si>
    <t>mgq007</t>
  </si>
  <si>
    <t>贺泽贵</t>
  </si>
  <si>
    <t>mgq008</t>
  </si>
  <si>
    <t>奉光茂</t>
  </si>
  <si>
    <t>mgq009</t>
  </si>
  <si>
    <t>黄素芳</t>
  </si>
  <si>
    <t>mgq010</t>
  </si>
  <si>
    <t>奉光元</t>
  </si>
  <si>
    <t>mgq011</t>
  </si>
  <si>
    <t>奉光云</t>
  </si>
  <si>
    <t>mgq012</t>
  </si>
  <si>
    <t>陈勇</t>
  </si>
  <si>
    <t>mgq013</t>
  </si>
  <si>
    <t>陈兵</t>
  </si>
  <si>
    <t>mgq014</t>
  </si>
  <si>
    <t>文明全</t>
  </si>
  <si>
    <t>mgq015</t>
  </si>
  <si>
    <t>贺远林</t>
  </si>
  <si>
    <t>mgq016</t>
  </si>
  <si>
    <t>向云凯</t>
  </si>
  <si>
    <t>mgq017</t>
  </si>
  <si>
    <t>贺章良</t>
  </si>
  <si>
    <t>mgq018</t>
  </si>
  <si>
    <t>贺玉贞</t>
  </si>
  <si>
    <t>mgq019</t>
  </si>
  <si>
    <t>谢忠全</t>
  </si>
  <si>
    <t>mgq020</t>
  </si>
  <si>
    <t>谢忠贵</t>
  </si>
  <si>
    <t>mgq021</t>
  </si>
  <si>
    <t>陈平</t>
  </si>
  <si>
    <t>mgq022</t>
  </si>
  <si>
    <t>向云富</t>
  </si>
  <si>
    <t>mgq023</t>
  </si>
  <si>
    <t>冷定建</t>
  </si>
  <si>
    <t>mgq024</t>
  </si>
  <si>
    <t>文明礼</t>
  </si>
  <si>
    <t>mgq025</t>
  </si>
  <si>
    <t>陈建义</t>
  </si>
  <si>
    <t>mgq026</t>
  </si>
  <si>
    <t>陈林</t>
  </si>
  <si>
    <t>mgq027</t>
  </si>
  <si>
    <t>冷兵</t>
  </si>
  <si>
    <t>mgq028</t>
  </si>
  <si>
    <t>冷定强</t>
  </si>
  <si>
    <t>mgq029</t>
  </si>
  <si>
    <t>冷祯军</t>
  </si>
  <si>
    <t>mgq030</t>
  </si>
  <si>
    <t>冷春林</t>
  </si>
  <si>
    <t>mgq031</t>
  </si>
  <si>
    <t>谢成华</t>
  </si>
  <si>
    <t>mgq032</t>
  </si>
  <si>
    <t>奉友恒</t>
  </si>
  <si>
    <t>mgq033</t>
  </si>
  <si>
    <t>邹燕</t>
  </si>
  <si>
    <t>mgq034</t>
  </si>
  <si>
    <t>邹远军</t>
  </si>
  <si>
    <t>mgq035</t>
  </si>
  <si>
    <t>邹建军</t>
  </si>
  <si>
    <t>mgq036</t>
  </si>
  <si>
    <t>吕秀华</t>
  </si>
  <si>
    <t>mgq037</t>
  </si>
  <si>
    <t>刘众菊</t>
  </si>
  <si>
    <t>mgq038</t>
  </si>
  <si>
    <t>邹家林</t>
  </si>
  <si>
    <t>mgq039</t>
  </si>
  <si>
    <t>邹建红</t>
  </si>
  <si>
    <t>mgq040</t>
  </si>
  <si>
    <t>冷定光</t>
  </si>
  <si>
    <t>mgq041</t>
  </si>
  <si>
    <t>邹中林</t>
  </si>
  <si>
    <t>mgq042</t>
  </si>
  <si>
    <t>邹远勇</t>
  </si>
  <si>
    <t>mgq043</t>
  </si>
  <si>
    <t>吴兵</t>
  </si>
  <si>
    <t>mgq044</t>
  </si>
  <si>
    <t>邹远全</t>
  </si>
  <si>
    <t>mgq045</t>
  </si>
  <si>
    <t>贺先华</t>
  </si>
  <si>
    <t>mgq046</t>
  </si>
  <si>
    <t>贺先炳</t>
  </si>
  <si>
    <t>mgq047</t>
  </si>
  <si>
    <t>伍成</t>
  </si>
  <si>
    <t>mgq048</t>
  </si>
  <si>
    <t>潘泽高</t>
  </si>
  <si>
    <t>mgq049</t>
  </si>
  <si>
    <t>吴章华</t>
  </si>
  <si>
    <t>mgq050</t>
  </si>
  <si>
    <t>冷定富</t>
  </si>
  <si>
    <t>mgq051</t>
  </si>
  <si>
    <t>谢成全</t>
  </si>
  <si>
    <t>mgq052</t>
  </si>
  <si>
    <t>谢成辉</t>
  </si>
  <si>
    <t>mgq053</t>
  </si>
  <si>
    <t>张从永</t>
  </si>
  <si>
    <t>mgq054</t>
  </si>
  <si>
    <t>方元碧</t>
  </si>
  <si>
    <t>mgq055</t>
  </si>
  <si>
    <t>冷定凯</t>
  </si>
  <si>
    <t>mgq056</t>
  </si>
  <si>
    <t>伍从运</t>
  </si>
  <si>
    <t>mgq057</t>
  </si>
  <si>
    <t>冷建</t>
  </si>
  <si>
    <t>mgq058</t>
  </si>
  <si>
    <t>冷定良</t>
  </si>
  <si>
    <t>mgq059</t>
  </si>
  <si>
    <t>邓雪辉</t>
  </si>
  <si>
    <t>mgq060</t>
  </si>
  <si>
    <t>唐贤清</t>
  </si>
  <si>
    <t>mgq061</t>
  </si>
  <si>
    <t>唐胜武</t>
  </si>
  <si>
    <t>mgq062</t>
  </si>
  <si>
    <t>唐光洪</t>
  </si>
  <si>
    <t>mgq063</t>
  </si>
  <si>
    <t>唐光伟</t>
  </si>
  <si>
    <t>mgq064</t>
  </si>
  <si>
    <t>张世坤</t>
  </si>
  <si>
    <t>mgq065</t>
  </si>
  <si>
    <t>张世强</t>
  </si>
  <si>
    <t>mgq066</t>
  </si>
  <si>
    <t>唐光明</t>
  </si>
  <si>
    <t>mgq067</t>
  </si>
  <si>
    <t>张进</t>
  </si>
  <si>
    <t>mgq068</t>
  </si>
  <si>
    <t>张利红</t>
  </si>
  <si>
    <t>mgq069</t>
  </si>
  <si>
    <t>张旗兵</t>
  </si>
  <si>
    <t>mgq070</t>
  </si>
  <si>
    <t>唐宇</t>
  </si>
  <si>
    <t>mgq071</t>
  </si>
  <si>
    <t>龙辉</t>
  </si>
  <si>
    <t>mgq072</t>
  </si>
  <si>
    <t>张强</t>
  </si>
  <si>
    <t>mgq073</t>
  </si>
  <si>
    <t>唐大龙</t>
  </si>
  <si>
    <t>mgq074</t>
  </si>
  <si>
    <t>唐贤荣</t>
  </si>
  <si>
    <t>mgq075</t>
  </si>
  <si>
    <t>唐胜军</t>
  </si>
  <si>
    <t>mgq076</t>
  </si>
  <si>
    <t>吴明珍</t>
  </si>
  <si>
    <t>mgq077</t>
  </si>
  <si>
    <t>张世学</t>
  </si>
  <si>
    <t>mgq078</t>
  </si>
  <si>
    <t>陈克俊</t>
  </si>
  <si>
    <t>mgq079</t>
  </si>
  <si>
    <t>吴松柏</t>
  </si>
  <si>
    <t>mgq080</t>
  </si>
  <si>
    <t>唐武军</t>
  </si>
  <si>
    <t>mgq081</t>
  </si>
  <si>
    <t>陈克全</t>
  </si>
  <si>
    <t>mgq082</t>
  </si>
  <si>
    <t>方祥凤</t>
  </si>
  <si>
    <t>mgq083</t>
  </si>
  <si>
    <t>陈光旭</t>
  </si>
  <si>
    <t>mgq084</t>
  </si>
  <si>
    <t>陈文杰</t>
  </si>
  <si>
    <t>mgq085</t>
  </si>
  <si>
    <t>陈光强</t>
  </si>
  <si>
    <t>mgq086</t>
  </si>
  <si>
    <t>沈明荣</t>
  </si>
  <si>
    <t>mgq087</t>
  </si>
  <si>
    <t>唐胜强</t>
  </si>
  <si>
    <t>mgq088</t>
  </si>
  <si>
    <t>唐胜勇</t>
  </si>
  <si>
    <t>mgq089</t>
  </si>
  <si>
    <t>肖琼珍</t>
  </si>
  <si>
    <t>mgq090</t>
  </si>
  <si>
    <t>吴祖林</t>
  </si>
  <si>
    <t>mgq091</t>
  </si>
  <si>
    <t>唐光利</t>
  </si>
  <si>
    <t>mgq092</t>
  </si>
  <si>
    <t>唐胜和</t>
  </si>
  <si>
    <t>mgq093</t>
  </si>
  <si>
    <t>张红</t>
  </si>
  <si>
    <t>mgq094</t>
  </si>
  <si>
    <t>杨力权</t>
  </si>
  <si>
    <t>mgq095</t>
  </si>
  <si>
    <t>唐武中</t>
  </si>
  <si>
    <t>mgq096</t>
  </si>
  <si>
    <t>唐光荣</t>
  </si>
  <si>
    <t>mgq097</t>
  </si>
  <si>
    <t>邓素碧</t>
  </si>
  <si>
    <t>mgq098</t>
  </si>
  <si>
    <t>陈容</t>
  </si>
  <si>
    <t>mgq099</t>
  </si>
  <si>
    <t>唐胜富</t>
  </si>
  <si>
    <t>mgq100</t>
  </si>
  <si>
    <t>唐光凯</t>
  </si>
  <si>
    <t>mgq101</t>
  </si>
  <si>
    <t>唐胜良</t>
  </si>
  <si>
    <t>mgq102</t>
  </si>
  <si>
    <t>张安英</t>
  </si>
  <si>
    <t>mgq103</t>
  </si>
  <si>
    <t>唐杰</t>
  </si>
  <si>
    <t>mgq104</t>
  </si>
  <si>
    <t>唐胜友</t>
  </si>
  <si>
    <t>mgq105</t>
  </si>
  <si>
    <t>唐茂春</t>
  </si>
  <si>
    <t>mgq106</t>
  </si>
  <si>
    <t>郑英</t>
  </si>
  <si>
    <t>mgq107</t>
  </si>
  <si>
    <t>唐光泽</t>
  </si>
  <si>
    <t>mgq108</t>
  </si>
  <si>
    <t>唐胜红</t>
  </si>
  <si>
    <t>mgq109</t>
  </si>
  <si>
    <t>唐胜其</t>
  </si>
  <si>
    <t>mgq110</t>
  </si>
  <si>
    <t>唐胜贵</t>
  </si>
  <si>
    <t>mgq111</t>
  </si>
  <si>
    <t>唐胜书</t>
  </si>
  <si>
    <t>mgq112</t>
  </si>
  <si>
    <t>唐胜伟</t>
  </si>
  <si>
    <t>mgq113</t>
  </si>
  <si>
    <t>唐胜志</t>
  </si>
  <si>
    <t>mgq114</t>
  </si>
  <si>
    <t>唐胜国</t>
  </si>
  <si>
    <t>mgq115</t>
  </si>
  <si>
    <t>唐贤兵</t>
  </si>
  <si>
    <t>mgq116</t>
  </si>
  <si>
    <t>唐胜华</t>
  </si>
  <si>
    <t>mgq117</t>
  </si>
  <si>
    <t>唐贤高</t>
  </si>
  <si>
    <t>mgq118</t>
  </si>
  <si>
    <t>唐贤华</t>
  </si>
  <si>
    <t>mgq119</t>
  </si>
  <si>
    <t>董桂华</t>
  </si>
  <si>
    <t>mgq120</t>
  </si>
  <si>
    <t>唐贤军</t>
  </si>
  <si>
    <t>mgq121</t>
  </si>
  <si>
    <t>唐大勇</t>
  </si>
  <si>
    <t>mgq122</t>
  </si>
  <si>
    <t>唐大兵</t>
  </si>
  <si>
    <t>mgq123</t>
  </si>
  <si>
    <t>唐贤伦</t>
  </si>
  <si>
    <t>mgq124</t>
  </si>
  <si>
    <t>唐贤勇</t>
  </si>
  <si>
    <t>mgq125</t>
  </si>
  <si>
    <t>唐胜伦</t>
  </si>
  <si>
    <t>mgq126</t>
  </si>
  <si>
    <t>唐红梅</t>
  </si>
  <si>
    <t>mgq127</t>
  </si>
  <si>
    <t>唐武全</t>
  </si>
  <si>
    <t>mgq128</t>
  </si>
  <si>
    <t>蔡孝英</t>
  </si>
  <si>
    <t>mgq129</t>
  </si>
  <si>
    <t>唐国安</t>
  </si>
  <si>
    <t>mgq130</t>
  </si>
  <si>
    <t>吴明芳</t>
  </si>
  <si>
    <t>mgq131</t>
  </si>
  <si>
    <t>唐光木</t>
  </si>
  <si>
    <t>mgq132</t>
  </si>
  <si>
    <t>唐武学</t>
  </si>
  <si>
    <t>mgq133</t>
  </si>
  <si>
    <t>唐武余</t>
  </si>
  <si>
    <t>mgq134</t>
  </si>
  <si>
    <t>唐永</t>
  </si>
  <si>
    <t>mgq135</t>
  </si>
  <si>
    <t>唐武龙</t>
  </si>
  <si>
    <t>mgq136</t>
  </si>
  <si>
    <t>唐俊安</t>
  </si>
  <si>
    <t>mgq137</t>
  </si>
  <si>
    <t>唐光兵</t>
  </si>
  <si>
    <t>mgq138</t>
  </si>
  <si>
    <t>周后远</t>
  </si>
  <si>
    <t>mgq139</t>
  </si>
  <si>
    <t>谢忠荣</t>
  </si>
  <si>
    <t>mgq140</t>
  </si>
  <si>
    <t>潘碧琼</t>
  </si>
  <si>
    <t>mgq141</t>
  </si>
  <si>
    <t>马万能</t>
  </si>
  <si>
    <t>mgq142</t>
  </si>
  <si>
    <t>马建华</t>
  </si>
  <si>
    <t>mgq143</t>
  </si>
  <si>
    <t>李治珍</t>
  </si>
  <si>
    <t>mgq144</t>
  </si>
  <si>
    <t>许云芳</t>
  </si>
  <si>
    <t>mgq145</t>
  </si>
  <si>
    <t>马发兵</t>
  </si>
  <si>
    <t>mgq146</t>
  </si>
  <si>
    <t>邹谋芬</t>
  </si>
  <si>
    <t>mgq147</t>
  </si>
  <si>
    <t>谢忠华</t>
  </si>
  <si>
    <t>mgq148</t>
  </si>
  <si>
    <t>谢坤</t>
  </si>
  <si>
    <t>mgq149</t>
  </si>
  <si>
    <t>谢忠一</t>
  </si>
  <si>
    <t>mgq150</t>
  </si>
  <si>
    <t>邹立</t>
  </si>
  <si>
    <t>mgq151</t>
  </si>
  <si>
    <t>吴正军</t>
  </si>
  <si>
    <t>mgq152</t>
  </si>
  <si>
    <t>李仕军</t>
  </si>
  <si>
    <t>mgq153</t>
  </si>
  <si>
    <t>唐素珍</t>
  </si>
  <si>
    <t>mgq154</t>
  </si>
  <si>
    <t>马金</t>
  </si>
  <si>
    <t>mgq155</t>
  </si>
  <si>
    <t>姜治成</t>
  </si>
  <si>
    <t>mgq156</t>
  </si>
  <si>
    <t>肖勇</t>
  </si>
  <si>
    <t>mgq157</t>
  </si>
  <si>
    <t>马代全</t>
  </si>
  <si>
    <t>mgq158</t>
  </si>
  <si>
    <t>冷小平</t>
  </si>
  <si>
    <t>mgq159</t>
  </si>
  <si>
    <t>贺泽万</t>
  </si>
  <si>
    <t>mgq160</t>
  </si>
  <si>
    <t>贺泽华</t>
  </si>
  <si>
    <t>mgq161</t>
  </si>
  <si>
    <t>邹忠宽</t>
  </si>
  <si>
    <t>mgq162</t>
  </si>
  <si>
    <t>马代华</t>
  </si>
  <si>
    <t>mgq163</t>
  </si>
  <si>
    <t>mgq164</t>
  </si>
  <si>
    <t>谢成军</t>
  </si>
  <si>
    <t>mgq165</t>
  </si>
  <si>
    <t>谢成强</t>
  </si>
  <si>
    <t>mgq166</t>
  </si>
  <si>
    <t>谢成富</t>
  </si>
  <si>
    <t>mgq167</t>
  </si>
  <si>
    <t>唐胜学</t>
  </si>
  <si>
    <t>mgq168</t>
  </si>
  <si>
    <t>何君秀</t>
  </si>
  <si>
    <t>mgq169</t>
  </si>
  <si>
    <t>代玉琼</t>
  </si>
  <si>
    <t>mgq170</t>
  </si>
  <si>
    <t>唐胜明</t>
  </si>
  <si>
    <t>mgq171</t>
  </si>
  <si>
    <t>马代良</t>
  </si>
  <si>
    <t>mgq172</t>
  </si>
  <si>
    <t>马正礼</t>
  </si>
  <si>
    <t>mgq173</t>
  </si>
  <si>
    <t>马万之</t>
  </si>
  <si>
    <t>mgq174</t>
  </si>
  <si>
    <t>肖同元</t>
  </si>
  <si>
    <t>mgq175</t>
  </si>
  <si>
    <t>马万思</t>
  </si>
  <si>
    <t>mgq176</t>
  </si>
  <si>
    <t>奉小林</t>
  </si>
  <si>
    <t>mgq177</t>
  </si>
  <si>
    <t>马万胜</t>
  </si>
  <si>
    <t>mgq178</t>
  </si>
  <si>
    <t>马伟</t>
  </si>
  <si>
    <t>mgq179</t>
  </si>
  <si>
    <t>肖同弟</t>
  </si>
  <si>
    <t>mgq180</t>
  </si>
  <si>
    <t>马万容</t>
  </si>
  <si>
    <t>mgq181</t>
  </si>
  <si>
    <t>马正伟</t>
  </si>
  <si>
    <t>mgq182</t>
  </si>
  <si>
    <t>马忠</t>
  </si>
  <si>
    <t>mgq183</t>
  </si>
  <si>
    <t>吴引秀</t>
  </si>
  <si>
    <t>mgq184</t>
  </si>
  <si>
    <t>肖同立</t>
  </si>
  <si>
    <t>mgq185</t>
  </si>
  <si>
    <t>肖雄</t>
  </si>
  <si>
    <t>mgq186</t>
  </si>
  <si>
    <t>马万均</t>
  </si>
  <si>
    <t>mgq187</t>
  </si>
  <si>
    <t>马万金</t>
  </si>
  <si>
    <t>mgq188</t>
  </si>
  <si>
    <t>马代学</t>
  </si>
  <si>
    <t>mgq189</t>
  </si>
  <si>
    <t>马万国</t>
  </si>
  <si>
    <t>mgq190</t>
  </si>
  <si>
    <t>马万信</t>
  </si>
  <si>
    <t>mgq191</t>
  </si>
  <si>
    <t>马四海</t>
  </si>
  <si>
    <t>mgq192</t>
  </si>
  <si>
    <t>奉友志</t>
  </si>
  <si>
    <t>mgq193</t>
  </si>
  <si>
    <t>刘祖平</t>
  </si>
  <si>
    <t>mgq194</t>
  </si>
  <si>
    <t>奉友忠</t>
  </si>
  <si>
    <t>mgq195</t>
  </si>
  <si>
    <t>马万全</t>
  </si>
  <si>
    <t>mgq196</t>
  </si>
  <si>
    <t>吴绍好</t>
  </si>
  <si>
    <t>mgq197</t>
  </si>
  <si>
    <t>马万俊</t>
  </si>
  <si>
    <t>mgq198</t>
  </si>
  <si>
    <t>龚全容</t>
  </si>
  <si>
    <t>mgq199</t>
  </si>
  <si>
    <t>马万丁</t>
  </si>
  <si>
    <t>mgq200</t>
  </si>
  <si>
    <t>马建云</t>
  </si>
  <si>
    <t>mgq201</t>
  </si>
  <si>
    <t>马建新</t>
  </si>
  <si>
    <t>mgq202</t>
  </si>
  <si>
    <t>马建国</t>
  </si>
  <si>
    <t>mgq203</t>
  </si>
  <si>
    <t>方红英</t>
  </si>
  <si>
    <t>mgq204</t>
  </si>
  <si>
    <t>余永君</t>
  </si>
  <si>
    <t>mgq205</t>
  </si>
  <si>
    <t>肖同林</t>
  </si>
  <si>
    <t>mgq206</t>
  </si>
  <si>
    <t>官荣</t>
  </si>
  <si>
    <t>mgq207</t>
  </si>
  <si>
    <t>肖伟</t>
  </si>
  <si>
    <t>mgq208</t>
  </si>
  <si>
    <t>肖建春</t>
  </si>
  <si>
    <t>mgq209</t>
  </si>
  <si>
    <t>肖同海</t>
  </si>
  <si>
    <t>mgq210</t>
  </si>
  <si>
    <t>肖同胜</t>
  </si>
  <si>
    <t>mgq211</t>
  </si>
  <si>
    <t>肖同光</t>
  </si>
  <si>
    <t>mgq212</t>
  </si>
  <si>
    <t>杨晓东</t>
  </si>
  <si>
    <t>mgq213</t>
  </si>
  <si>
    <t>官正国</t>
  </si>
  <si>
    <t>mgq214</t>
  </si>
  <si>
    <t>官长清</t>
  </si>
  <si>
    <t>mgq215</t>
  </si>
  <si>
    <t>官正军</t>
  </si>
  <si>
    <t>mgq216</t>
  </si>
  <si>
    <t>肖俊杰</t>
  </si>
  <si>
    <t>mgq217</t>
  </si>
  <si>
    <t>肖同强</t>
  </si>
  <si>
    <t>mgq218</t>
  </si>
  <si>
    <t>肖同伦</t>
  </si>
  <si>
    <t>mgq219</t>
  </si>
  <si>
    <t>官志成</t>
  </si>
  <si>
    <t>mgq220</t>
  </si>
  <si>
    <t>官长德</t>
  </si>
  <si>
    <t>mgq221</t>
  </si>
  <si>
    <t>奉友光</t>
  </si>
  <si>
    <t>mgq222</t>
  </si>
  <si>
    <t>肖胜良</t>
  </si>
  <si>
    <t>mgq223</t>
  </si>
  <si>
    <t>吴佑华</t>
  </si>
  <si>
    <t>mgq224</t>
  </si>
  <si>
    <t>肖胜东</t>
  </si>
  <si>
    <t>mgq225</t>
  </si>
  <si>
    <t>肖进</t>
  </si>
  <si>
    <t>mgq226</t>
  </si>
  <si>
    <t>肖胜团</t>
  </si>
  <si>
    <t>mgq227</t>
  </si>
  <si>
    <t>肖富强</t>
  </si>
  <si>
    <t>mgq228</t>
  </si>
  <si>
    <t>马秀琼</t>
  </si>
  <si>
    <t>mgq229</t>
  </si>
  <si>
    <t>唐光斗</t>
  </si>
  <si>
    <t>mgq230</t>
  </si>
  <si>
    <t>唐地明</t>
  </si>
  <si>
    <t>mgq231</t>
  </si>
  <si>
    <t>肖胜清</t>
  </si>
  <si>
    <t>mgq232</t>
  </si>
  <si>
    <t>肖胜春</t>
  </si>
  <si>
    <t>mgq233</t>
  </si>
  <si>
    <t>肖锋</t>
  </si>
  <si>
    <t>mgq234</t>
  </si>
  <si>
    <t>肖俊华</t>
  </si>
  <si>
    <t>mgq235</t>
  </si>
  <si>
    <t>唐兵</t>
  </si>
  <si>
    <t>mgq236</t>
  </si>
  <si>
    <t>王菊菊</t>
  </si>
  <si>
    <t>mgq237</t>
  </si>
  <si>
    <t>肖胜奇</t>
  </si>
  <si>
    <t>mgq238</t>
  </si>
  <si>
    <t>吴元珍</t>
  </si>
  <si>
    <t>mgq239</t>
  </si>
  <si>
    <t>肖国平</t>
  </si>
  <si>
    <t>mgq240</t>
  </si>
  <si>
    <t>张明富</t>
  </si>
  <si>
    <t>mgq241</t>
  </si>
  <si>
    <t>贺吉贵</t>
  </si>
  <si>
    <t>mgq242</t>
  </si>
  <si>
    <t>唐浩伦</t>
  </si>
  <si>
    <t>mgq243</t>
  </si>
  <si>
    <t>唐汉忠</t>
  </si>
  <si>
    <t>mgq244</t>
  </si>
  <si>
    <t>张明杨</t>
  </si>
  <si>
    <t>mgq245</t>
  </si>
  <si>
    <t>王家全</t>
  </si>
  <si>
    <t>mgq246</t>
  </si>
  <si>
    <t>王敏</t>
  </si>
  <si>
    <t>mgq247</t>
  </si>
  <si>
    <t>王家贵</t>
  </si>
  <si>
    <t>mgq248</t>
  </si>
  <si>
    <t>王凯家</t>
  </si>
  <si>
    <t>mgq249</t>
  </si>
  <si>
    <t>孙中华</t>
  </si>
  <si>
    <t>mgq250</t>
  </si>
  <si>
    <t>孙中全</t>
  </si>
  <si>
    <t>mgq251</t>
  </si>
  <si>
    <t>金华安</t>
  </si>
  <si>
    <t>mgq252</t>
  </si>
  <si>
    <t>金显贵</t>
  </si>
  <si>
    <t>mgq253</t>
  </si>
  <si>
    <t>王家配</t>
  </si>
  <si>
    <t>mgq254</t>
  </si>
  <si>
    <t>余珍秀</t>
  </si>
  <si>
    <t>mgq255</t>
  </si>
  <si>
    <t>王爱军</t>
  </si>
  <si>
    <t>mgq256</t>
  </si>
  <si>
    <t>王章元</t>
  </si>
  <si>
    <t>mgq257</t>
  </si>
  <si>
    <t>王章志</t>
  </si>
  <si>
    <t>mgq258</t>
  </si>
  <si>
    <t>方世容</t>
  </si>
  <si>
    <t>mgq259</t>
  </si>
  <si>
    <t>王显华</t>
  </si>
  <si>
    <t>mgq260</t>
  </si>
  <si>
    <t>陈作伍</t>
  </si>
  <si>
    <t>mgq261</t>
  </si>
  <si>
    <t>王国安</t>
  </si>
  <si>
    <t>mgq262</t>
  </si>
  <si>
    <t>王建军</t>
  </si>
  <si>
    <t>mgq263</t>
  </si>
  <si>
    <t>唐素碧</t>
  </si>
  <si>
    <t>mgq264</t>
  </si>
  <si>
    <t>王显友</t>
  </si>
  <si>
    <t>mgq265</t>
  </si>
  <si>
    <t>王家国</t>
  </si>
  <si>
    <t>mgq266</t>
  </si>
  <si>
    <t>王显玉</t>
  </si>
  <si>
    <t>mgq267</t>
  </si>
  <si>
    <t>王章青</t>
  </si>
  <si>
    <t>mgq268</t>
  </si>
  <si>
    <t>王章齐</t>
  </si>
  <si>
    <t>mgq269</t>
  </si>
  <si>
    <t>王章勇</t>
  </si>
  <si>
    <t>mgq270</t>
  </si>
  <si>
    <t>王章敏</t>
  </si>
  <si>
    <t>mgq271</t>
  </si>
  <si>
    <t>王章春</t>
  </si>
  <si>
    <t>mgq272</t>
  </si>
  <si>
    <t>王显彭</t>
  </si>
  <si>
    <t>mgq273</t>
  </si>
  <si>
    <t>王显海</t>
  </si>
  <si>
    <t>mgq274</t>
  </si>
  <si>
    <t>刘素荣</t>
  </si>
  <si>
    <t>mgq275</t>
  </si>
  <si>
    <t>吴一山</t>
  </si>
  <si>
    <t>mgq276</t>
  </si>
  <si>
    <t>方荣红</t>
  </si>
  <si>
    <t>mgq277</t>
  </si>
  <si>
    <t>马代军</t>
  </si>
  <si>
    <t>mgq278</t>
  </si>
  <si>
    <t>邓素珍</t>
  </si>
  <si>
    <t>mgq279</t>
  </si>
  <si>
    <t>尹光明</t>
  </si>
  <si>
    <t>mgq280</t>
  </si>
  <si>
    <t>王显贵</t>
  </si>
  <si>
    <t>mgq281</t>
  </si>
  <si>
    <t>王显德</t>
  </si>
  <si>
    <t>mgq282</t>
  </si>
  <si>
    <t>王章宪</t>
  </si>
  <si>
    <t>mgq283</t>
  </si>
  <si>
    <t>mgq284</t>
  </si>
  <si>
    <t>王家超</t>
  </si>
  <si>
    <t>mgq285</t>
  </si>
  <si>
    <t>王显明</t>
  </si>
  <si>
    <t>mgq286</t>
  </si>
  <si>
    <t>王家见</t>
  </si>
  <si>
    <t>mgq287</t>
  </si>
  <si>
    <t>王显平</t>
  </si>
  <si>
    <t>mgq288</t>
  </si>
  <si>
    <t>王显财</t>
  </si>
  <si>
    <t>mgq289</t>
  </si>
  <si>
    <t>王应家</t>
  </si>
  <si>
    <t>mgq290</t>
  </si>
  <si>
    <t>王智</t>
  </si>
  <si>
    <t>mgq291</t>
  </si>
  <si>
    <t>王家荣</t>
  </si>
  <si>
    <t>mgq292</t>
  </si>
  <si>
    <t>王显国</t>
  </si>
  <si>
    <t>mgq293</t>
  </si>
  <si>
    <t>耿丽萍</t>
  </si>
  <si>
    <t>mgq294</t>
  </si>
  <si>
    <t>黄长江</t>
  </si>
  <si>
    <t>mgq295</t>
  </si>
  <si>
    <t>陈文良</t>
  </si>
  <si>
    <t>mgq296</t>
  </si>
  <si>
    <t>张其春</t>
  </si>
  <si>
    <t>mgq297</t>
  </si>
  <si>
    <t>陈文俊</t>
  </si>
  <si>
    <t>mgq298</t>
  </si>
  <si>
    <t>陈文见</t>
  </si>
  <si>
    <t>mgq299</t>
  </si>
  <si>
    <t>余珍全</t>
  </si>
  <si>
    <t>mgq300</t>
  </si>
  <si>
    <t>方勇</t>
  </si>
  <si>
    <t>mgq301</t>
  </si>
  <si>
    <t>方伟</t>
  </si>
  <si>
    <t>mgq302</t>
  </si>
  <si>
    <t>王章和</t>
  </si>
  <si>
    <t>mgq303</t>
  </si>
  <si>
    <t>王显超</t>
  </si>
  <si>
    <t>mgq304</t>
  </si>
  <si>
    <t>王学家</t>
  </si>
  <si>
    <t>mgq305</t>
  </si>
  <si>
    <t>王显中</t>
  </si>
  <si>
    <t>mgq306</t>
  </si>
  <si>
    <t>陈文兵</t>
  </si>
  <si>
    <t>mgq307</t>
  </si>
  <si>
    <t>吴绍杰</t>
  </si>
  <si>
    <t>mgq308</t>
  </si>
  <si>
    <t>王家军</t>
  </si>
  <si>
    <t>mgq309</t>
  </si>
  <si>
    <t>王波</t>
  </si>
  <si>
    <t>mgq310</t>
  </si>
  <si>
    <t>王章伟</t>
  </si>
  <si>
    <t>mgq311</t>
  </si>
  <si>
    <t>王章报</t>
  </si>
  <si>
    <t>mgq312</t>
  </si>
  <si>
    <t>金显玉</t>
  </si>
  <si>
    <t>mgq313</t>
  </si>
  <si>
    <t>王道怀</t>
  </si>
  <si>
    <t>mgq314</t>
  </si>
  <si>
    <t>罗小丽</t>
  </si>
  <si>
    <t>mgq315</t>
  </si>
  <si>
    <t>王道伦</t>
  </si>
  <si>
    <t>mgq316</t>
  </si>
  <si>
    <t>王建华</t>
  </si>
  <si>
    <t>mgq317</t>
  </si>
  <si>
    <t>王志恩</t>
  </si>
  <si>
    <t>mgq318</t>
  </si>
  <si>
    <t>贺秀珍</t>
  </si>
  <si>
    <t>mgq319</t>
  </si>
  <si>
    <t>王朋</t>
  </si>
  <si>
    <t>mgq320</t>
  </si>
  <si>
    <t>王怀军</t>
  </si>
  <si>
    <t>mgq321</t>
  </si>
  <si>
    <t>王永强</t>
  </si>
  <si>
    <t>mgq322</t>
  </si>
  <si>
    <t>王永学</t>
  </si>
  <si>
    <t>mgq323</t>
  </si>
  <si>
    <t>王道万</t>
  </si>
  <si>
    <t>mgq324</t>
  </si>
  <si>
    <t>王道赤</t>
  </si>
  <si>
    <t>mgq325</t>
  </si>
  <si>
    <t>王高见</t>
  </si>
  <si>
    <t>mgq326</t>
  </si>
  <si>
    <t>王永忠</t>
  </si>
  <si>
    <t>mgq327</t>
  </si>
  <si>
    <t>王道平</t>
  </si>
  <si>
    <t>mgq328</t>
  </si>
  <si>
    <t>张艳</t>
  </si>
  <si>
    <t>mgq329</t>
  </si>
  <si>
    <t>王永军</t>
  </si>
  <si>
    <t>mgq330</t>
  </si>
  <si>
    <t>王永胜</t>
  </si>
  <si>
    <t>mgq331</t>
  </si>
  <si>
    <t>王永茂</t>
  </si>
  <si>
    <t>mgq332</t>
  </si>
  <si>
    <t>王永吉</t>
  </si>
  <si>
    <t>mgq333</t>
  </si>
  <si>
    <t>费进珍</t>
  </si>
  <si>
    <t>mgq334</t>
  </si>
  <si>
    <t>王永全</t>
  </si>
  <si>
    <t>mgq335</t>
  </si>
  <si>
    <t>王永平</t>
  </si>
  <si>
    <t>mgq336</t>
  </si>
  <si>
    <t>王道六</t>
  </si>
  <si>
    <t>mgq337</t>
  </si>
  <si>
    <t>周厚烈</t>
  </si>
  <si>
    <t>mgq338</t>
  </si>
  <si>
    <t>周玉</t>
  </si>
  <si>
    <t>mgq339</t>
  </si>
  <si>
    <t>周传雨</t>
  </si>
  <si>
    <t>mgq340</t>
  </si>
  <si>
    <t>周厚学</t>
  </si>
  <si>
    <t>mgq341</t>
  </si>
  <si>
    <t>周传容</t>
  </si>
  <si>
    <t>mgq342</t>
  </si>
  <si>
    <t>周传文</t>
  </si>
  <si>
    <t>mgq343</t>
  </si>
  <si>
    <t>周厚大</t>
  </si>
  <si>
    <t>mgq344</t>
  </si>
  <si>
    <t>周传辉</t>
  </si>
  <si>
    <t>mgq345</t>
  </si>
  <si>
    <t>周厚俊</t>
  </si>
  <si>
    <t>mgq346</t>
  </si>
  <si>
    <t>周厚强</t>
  </si>
  <si>
    <t>mgq347</t>
  </si>
  <si>
    <t>罗仕强</t>
  </si>
  <si>
    <t>mgq348</t>
  </si>
  <si>
    <t>周传金</t>
  </si>
  <si>
    <t>mgq349</t>
  </si>
  <si>
    <t>周传荣</t>
  </si>
  <si>
    <t>mgq350</t>
  </si>
  <si>
    <t>周小平</t>
  </si>
  <si>
    <t>mgq351</t>
  </si>
  <si>
    <t>周传红</t>
  </si>
  <si>
    <t>mgq352</t>
  </si>
  <si>
    <t>周传玉</t>
  </si>
  <si>
    <t>mgq353</t>
  </si>
  <si>
    <t>周传福</t>
  </si>
  <si>
    <t>mgq354</t>
  </si>
  <si>
    <t>周厚国</t>
  </si>
  <si>
    <t>mgq355</t>
  </si>
  <si>
    <t>周传志</t>
  </si>
  <si>
    <t>mgq356</t>
  </si>
  <si>
    <t>周成</t>
  </si>
  <si>
    <t>mgq357</t>
  </si>
  <si>
    <t>王树云</t>
  </si>
  <si>
    <t>mgq358</t>
  </si>
  <si>
    <t>王财之</t>
  </si>
  <si>
    <t>mgq359</t>
  </si>
  <si>
    <t>mgq360</t>
  </si>
  <si>
    <t>王道全</t>
  </si>
  <si>
    <t>mgq361</t>
  </si>
  <si>
    <t>王道文</t>
  </si>
  <si>
    <t>mgq362</t>
  </si>
  <si>
    <t>李治见</t>
  </si>
  <si>
    <t>mgq363</t>
  </si>
  <si>
    <t>黄英</t>
  </si>
  <si>
    <t>mgq364</t>
  </si>
  <si>
    <t>王道兴</t>
  </si>
  <si>
    <t>mgq365</t>
  </si>
  <si>
    <t>曾素清</t>
  </si>
  <si>
    <t>mgq366</t>
  </si>
  <si>
    <t>陈进珍</t>
  </si>
  <si>
    <t>mgq367</t>
  </si>
  <si>
    <t>李迪成</t>
  </si>
  <si>
    <t>mgq368</t>
  </si>
  <si>
    <t>周传六</t>
  </si>
  <si>
    <t>mgq369</t>
  </si>
  <si>
    <t>贺泽友</t>
  </si>
  <si>
    <t>mgq370</t>
  </si>
  <si>
    <t>李治安</t>
  </si>
  <si>
    <t>mgq371</t>
  </si>
  <si>
    <t>肖胜光</t>
  </si>
  <si>
    <t>mgq372</t>
  </si>
  <si>
    <t>周小敏</t>
  </si>
  <si>
    <t>mgq373</t>
  </si>
  <si>
    <t>高玉兵</t>
  </si>
  <si>
    <t>mgq374</t>
  </si>
  <si>
    <t>周传新</t>
  </si>
  <si>
    <t>mgq375</t>
  </si>
  <si>
    <t>肖拥军</t>
  </si>
  <si>
    <t>mgq376</t>
  </si>
  <si>
    <t>肖同亮</t>
  </si>
  <si>
    <t>mgq377</t>
  </si>
  <si>
    <t>王勇军</t>
  </si>
  <si>
    <t>合计：</t>
  </si>
  <si>
    <t>附件</t>
  </si>
  <si>
    <t>遂宁市安居区东禅镇报国寺村农村“厕所革命”示范村建设项目建设内容及资金投入概算表</t>
  </si>
  <si>
    <t>档
案
号</t>
  </si>
  <si>
    <t>合计
(元)</t>
  </si>
  <si>
    <t>资金来源(元)</t>
  </si>
  <si>
    <t>厕屋
(含折资)</t>
  </si>
  <si>
    <t>排气管(DN50)</t>
  </si>
  <si>
    <t>一体化粪池(砖砌)及安装</t>
  </si>
  <si>
    <t>排污管(DN110)</t>
  </si>
  <si>
    <t>中英
财政
资金</t>
  </si>
  <si>
    <t>项目
打捆
资金</t>
  </si>
  <si>
    <t>群众自筹
(含厕屋
及挖化粪
池劳力)</t>
  </si>
  <si>
    <t>bgs001</t>
  </si>
  <si>
    <t>周明强</t>
  </si>
  <si>
    <t>bgs002</t>
  </si>
  <si>
    <t>伍启光</t>
  </si>
  <si>
    <t>bgs003</t>
  </si>
  <si>
    <t>李碧容</t>
  </si>
  <si>
    <t>bgs004</t>
  </si>
  <si>
    <t>杨秀东</t>
  </si>
  <si>
    <t>bgs005</t>
  </si>
  <si>
    <t>邹用斌</t>
  </si>
  <si>
    <t>bgs006</t>
  </si>
  <si>
    <t>邹用林</t>
  </si>
  <si>
    <t>bgs007</t>
  </si>
  <si>
    <t>周清义</t>
  </si>
  <si>
    <t>bgs008</t>
  </si>
  <si>
    <t>陈代清</t>
  </si>
  <si>
    <t>bgs009</t>
  </si>
  <si>
    <t>周明兵</t>
  </si>
  <si>
    <t>bgs010</t>
  </si>
  <si>
    <t>周清勇</t>
  </si>
  <si>
    <t>bgs011</t>
  </si>
  <si>
    <t>杨秀高</t>
  </si>
  <si>
    <t>bgs012</t>
  </si>
  <si>
    <t>陈明菊</t>
  </si>
  <si>
    <t>bgs013</t>
  </si>
  <si>
    <t>冯德智</t>
  </si>
  <si>
    <t>bgs014</t>
  </si>
  <si>
    <t>伍琼芳</t>
  </si>
  <si>
    <t>bgs015</t>
  </si>
  <si>
    <t>冯开华</t>
  </si>
  <si>
    <t>bgs016</t>
  </si>
  <si>
    <t>冯德强</t>
  </si>
  <si>
    <t>bgs017</t>
  </si>
  <si>
    <t>张德用</t>
  </si>
  <si>
    <t>bgs018</t>
  </si>
  <si>
    <t>冯德明</t>
  </si>
  <si>
    <t>bgs019</t>
  </si>
  <si>
    <t>冯开礼</t>
  </si>
  <si>
    <t>bgs020</t>
  </si>
  <si>
    <t>冯德义</t>
  </si>
  <si>
    <t>bgs021</t>
  </si>
  <si>
    <t>冯小平</t>
  </si>
  <si>
    <t>bgs022</t>
  </si>
  <si>
    <t>周建明</t>
  </si>
  <si>
    <t>bgs023</t>
  </si>
  <si>
    <t>邹用富</t>
  </si>
  <si>
    <t>bgs024</t>
  </si>
  <si>
    <t>邹用贵</t>
  </si>
  <si>
    <t>bgs025</t>
  </si>
  <si>
    <t>邹用国</t>
  </si>
  <si>
    <t>bgs026</t>
  </si>
  <si>
    <t>邹用清</t>
  </si>
  <si>
    <t>bgs027</t>
  </si>
  <si>
    <t>杨秀国</t>
  </si>
  <si>
    <t>bgs028</t>
  </si>
  <si>
    <t>邹功木</t>
  </si>
  <si>
    <t>bgs029</t>
  </si>
  <si>
    <t>邹功读</t>
  </si>
  <si>
    <t>bgs030</t>
  </si>
  <si>
    <t>冯开银</t>
  </si>
  <si>
    <t>bgs031</t>
  </si>
  <si>
    <t>冯开玉</t>
  </si>
  <si>
    <t>bgs032</t>
  </si>
  <si>
    <t>邹  云</t>
  </si>
  <si>
    <t>bgs033</t>
  </si>
  <si>
    <t>邹  成</t>
  </si>
  <si>
    <t>bgs034</t>
  </si>
  <si>
    <t>邹用炳</t>
  </si>
  <si>
    <t>bgs035</t>
  </si>
  <si>
    <t>bgs036</t>
  </si>
  <si>
    <t>陈华明</t>
  </si>
  <si>
    <t>bgs037</t>
  </si>
  <si>
    <t>袁秀珍</t>
  </si>
  <si>
    <t>bgs038</t>
  </si>
  <si>
    <t>陈国良</t>
  </si>
  <si>
    <t>bgs039</t>
  </si>
  <si>
    <t>叶国清</t>
  </si>
  <si>
    <t>bgs040</t>
  </si>
  <si>
    <t>杨文强</t>
  </si>
  <si>
    <t>bgs041</t>
  </si>
  <si>
    <t>雷世云</t>
  </si>
  <si>
    <t>bgs042</t>
  </si>
  <si>
    <t>张先容</t>
  </si>
  <si>
    <t>bgs043</t>
  </si>
  <si>
    <t>向兴德</t>
  </si>
  <si>
    <t>bgs044</t>
  </si>
  <si>
    <t>陈安正</t>
  </si>
  <si>
    <t>bgs045</t>
  </si>
  <si>
    <t>闫昌祥</t>
  </si>
  <si>
    <t>bgs046</t>
  </si>
  <si>
    <t>刘永洪</t>
  </si>
  <si>
    <t>bgs047</t>
  </si>
  <si>
    <t>胡元珍</t>
  </si>
  <si>
    <t>bgs048</t>
  </si>
  <si>
    <t>同明芬</t>
  </si>
  <si>
    <t>bgs049</t>
  </si>
  <si>
    <t>蔡清华</t>
  </si>
  <si>
    <t>bgs050</t>
  </si>
  <si>
    <t>王廷彬</t>
  </si>
  <si>
    <t>bgs051</t>
  </si>
  <si>
    <t>叶德林</t>
  </si>
  <si>
    <t>bgs052</t>
  </si>
  <si>
    <t>叶再国</t>
  </si>
  <si>
    <t>bgs053</t>
  </si>
  <si>
    <t>叶再兵</t>
  </si>
  <si>
    <t>bgs054</t>
  </si>
  <si>
    <t>叶守洪</t>
  </si>
  <si>
    <t>bgs055</t>
  </si>
  <si>
    <t>叶德余</t>
  </si>
  <si>
    <t>bgs056</t>
  </si>
  <si>
    <t>叶  胜</t>
  </si>
  <si>
    <t>bgs057</t>
  </si>
  <si>
    <t>叶再兴</t>
  </si>
  <si>
    <t>bgs058</t>
  </si>
  <si>
    <t>叶子见</t>
  </si>
  <si>
    <t>bgs059</t>
  </si>
  <si>
    <t>叶子贵</t>
  </si>
  <si>
    <t>bgs060</t>
  </si>
  <si>
    <t>杨成玉</t>
  </si>
  <si>
    <t>bgs061</t>
  </si>
  <si>
    <t>王廷刚</t>
  </si>
  <si>
    <t>bgs062</t>
  </si>
  <si>
    <t>王朝友</t>
  </si>
  <si>
    <t>bgs063</t>
  </si>
  <si>
    <t>王朝正</t>
  </si>
  <si>
    <t>bgs064</t>
  </si>
  <si>
    <t>叶德珍</t>
  </si>
  <si>
    <t>bgs065</t>
  </si>
  <si>
    <t>周治勇</t>
  </si>
  <si>
    <t>bgs066</t>
  </si>
  <si>
    <t>王  强</t>
  </si>
  <si>
    <t>bgs067</t>
  </si>
  <si>
    <t>张  义</t>
  </si>
  <si>
    <t>bgs068</t>
  </si>
  <si>
    <t>周晓林</t>
  </si>
  <si>
    <t>bgs069</t>
  </si>
  <si>
    <t>周明宜</t>
  </si>
  <si>
    <t>bgs070</t>
  </si>
  <si>
    <t>叶再芬</t>
  </si>
  <si>
    <t>bgs071</t>
  </si>
  <si>
    <t>王朝珍</t>
  </si>
  <si>
    <t>bgs072</t>
  </si>
  <si>
    <t>李胜兵</t>
  </si>
  <si>
    <t>bgs073</t>
  </si>
  <si>
    <t>吴昌春</t>
  </si>
  <si>
    <t>bgs074</t>
  </si>
  <si>
    <t>邱仲国</t>
  </si>
  <si>
    <t>bgs075</t>
  </si>
  <si>
    <t>吴晋凯</t>
  </si>
  <si>
    <t>bgs076</t>
  </si>
  <si>
    <t>王德琼</t>
  </si>
  <si>
    <t>bgs077</t>
  </si>
  <si>
    <t>冯德云</t>
  </si>
  <si>
    <t>bgs078</t>
  </si>
  <si>
    <t>冯开明</t>
  </si>
  <si>
    <t>bgs079</t>
  </si>
  <si>
    <t>陈明文</t>
  </si>
  <si>
    <t>bgs080</t>
  </si>
  <si>
    <t>唐治忠</t>
  </si>
  <si>
    <t>bgs081</t>
  </si>
  <si>
    <t>杨  礼</t>
  </si>
  <si>
    <t>bgs082</t>
  </si>
  <si>
    <t>谢辉燕</t>
  </si>
  <si>
    <t>bgs083</t>
  </si>
  <si>
    <t>王朝全</t>
  </si>
  <si>
    <t>bgs084</t>
  </si>
  <si>
    <t>唐治彬</t>
  </si>
  <si>
    <t>bgs085</t>
  </si>
  <si>
    <t>陈  均</t>
  </si>
  <si>
    <t>bgs086</t>
  </si>
  <si>
    <t>叶银贵</t>
  </si>
  <si>
    <t>bgs087</t>
  </si>
  <si>
    <t>尹书礼</t>
  </si>
  <si>
    <t>bgs088</t>
  </si>
  <si>
    <t>叶再强</t>
  </si>
  <si>
    <t>bgs089</t>
  </si>
  <si>
    <t>叶守金</t>
  </si>
  <si>
    <t>bgs090</t>
  </si>
  <si>
    <t>尹世玉</t>
  </si>
  <si>
    <t>bgs091</t>
  </si>
  <si>
    <t>简小兵</t>
  </si>
  <si>
    <t>bgs092</t>
  </si>
  <si>
    <t>陈开兵</t>
  </si>
  <si>
    <t>bgs093</t>
  </si>
  <si>
    <t>周明海</t>
  </si>
  <si>
    <t>bgs094</t>
  </si>
  <si>
    <t>王廷志</t>
  </si>
  <si>
    <t>bgs095</t>
  </si>
  <si>
    <t>李冬梅</t>
  </si>
  <si>
    <t>bgs096</t>
  </si>
  <si>
    <t>叶德富</t>
  </si>
  <si>
    <t>bgs097</t>
  </si>
  <si>
    <t>叶守清</t>
  </si>
  <si>
    <t>bgs098</t>
  </si>
  <si>
    <t>叶守成</t>
  </si>
  <si>
    <t>bgs099</t>
  </si>
  <si>
    <t>叶守平</t>
  </si>
  <si>
    <t>bgs100</t>
  </si>
  <si>
    <t>张贵清</t>
  </si>
  <si>
    <t>bgs101</t>
  </si>
  <si>
    <t>叶守良</t>
  </si>
  <si>
    <t>bgs102</t>
  </si>
  <si>
    <t>叶守全</t>
  </si>
  <si>
    <t>bgs103</t>
  </si>
  <si>
    <t>叶守美</t>
  </si>
  <si>
    <t>bgs104</t>
  </si>
  <si>
    <t>邹光贵</t>
  </si>
  <si>
    <t>bgs105</t>
  </si>
  <si>
    <t>叶再金</t>
  </si>
  <si>
    <t>bgs106</t>
  </si>
  <si>
    <t>叶守强</t>
  </si>
  <si>
    <t>bgs107</t>
  </si>
  <si>
    <t>bgs108</t>
  </si>
  <si>
    <t>易显容</t>
  </si>
  <si>
    <t>bgs109</t>
  </si>
  <si>
    <t>杨秀书</t>
  </si>
  <si>
    <t>bgs110</t>
  </si>
  <si>
    <t>杨秀见</t>
  </si>
  <si>
    <t>bgs111</t>
  </si>
  <si>
    <t>杨显兵</t>
  </si>
  <si>
    <t>bgs112</t>
  </si>
  <si>
    <t>李凤菊</t>
  </si>
  <si>
    <t>bgs113</t>
  </si>
  <si>
    <t>杨显方</t>
  </si>
  <si>
    <t>bgs114</t>
  </si>
  <si>
    <t>严阳淑</t>
  </si>
  <si>
    <t>bgs115</t>
  </si>
  <si>
    <t>吕佑全</t>
  </si>
  <si>
    <t>bgs116</t>
  </si>
  <si>
    <t>刘舟群</t>
  </si>
  <si>
    <t>bgs117</t>
  </si>
  <si>
    <t>许道友</t>
  </si>
  <si>
    <t>bgs118</t>
  </si>
  <si>
    <t>许德军</t>
  </si>
  <si>
    <t>bgs119</t>
  </si>
  <si>
    <t>杨显国</t>
  </si>
  <si>
    <t>bgs120</t>
  </si>
  <si>
    <t>bgs121</t>
  </si>
  <si>
    <t>叶洪斌</t>
  </si>
  <si>
    <t>bgs122</t>
  </si>
  <si>
    <t>叶守东</t>
  </si>
  <si>
    <t>bgs123</t>
  </si>
  <si>
    <t>康术君</t>
  </si>
  <si>
    <t>bgs124</t>
  </si>
  <si>
    <t>闫昌友</t>
  </si>
  <si>
    <t>bgs125</t>
  </si>
  <si>
    <t>闫昌富</t>
  </si>
  <si>
    <t>bgs126</t>
  </si>
  <si>
    <t>雷世华</t>
  </si>
  <si>
    <t>bgs127</t>
  </si>
  <si>
    <t>邹用海</t>
  </si>
  <si>
    <t>bgs128</t>
  </si>
  <si>
    <t>敬祖军</t>
  </si>
  <si>
    <t>bgs129</t>
  </si>
  <si>
    <t>敬云安</t>
  </si>
  <si>
    <t>bgs130</t>
  </si>
  <si>
    <t>陈  菊</t>
  </si>
  <si>
    <t>bgs131</t>
  </si>
  <si>
    <t>敬云勇</t>
  </si>
  <si>
    <t>bgs132</t>
  </si>
  <si>
    <t>敬显炳</t>
  </si>
  <si>
    <t>bgs133</t>
  </si>
  <si>
    <t>敬云洪</t>
  </si>
  <si>
    <t>bgs134</t>
  </si>
  <si>
    <t>敬  波</t>
  </si>
  <si>
    <t>bgs135</t>
  </si>
  <si>
    <t>敬  涛</t>
  </si>
  <si>
    <t>bgs136</t>
  </si>
  <si>
    <t>许德明</t>
  </si>
  <si>
    <t>bgs137</t>
  </si>
  <si>
    <t>许德清</t>
  </si>
  <si>
    <t>bgs138</t>
  </si>
  <si>
    <t>许德华</t>
  </si>
  <si>
    <t>bgs139</t>
  </si>
  <si>
    <t>姜廷分</t>
  </si>
  <si>
    <t>bgs140</t>
  </si>
  <si>
    <t>敬主贤</t>
  </si>
  <si>
    <t>bgs141</t>
  </si>
  <si>
    <t>敬主华</t>
  </si>
  <si>
    <t>bgs142</t>
  </si>
  <si>
    <t>吕三军</t>
  </si>
  <si>
    <t>bgs143</t>
  </si>
  <si>
    <t>敬云芳</t>
  </si>
  <si>
    <t>bgs144</t>
  </si>
  <si>
    <t>邹文兵</t>
  </si>
  <si>
    <t>bgs145</t>
  </si>
  <si>
    <t>邹用强</t>
  </si>
  <si>
    <t>bgs146</t>
  </si>
  <si>
    <t>邹玉见</t>
  </si>
  <si>
    <t>bgs147</t>
  </si>
  <si>
    <t>邹明辉</t>
  </si>
  <si>
    <t>bgs148</t>
  </si>
  <si>
    <t>赖忠德</t>
  </si>
  <si>
    <t>bgs149</t>
  </si>
  <si>
    <t>邹玉书</t>
  </si>
  <si>
    <t>bgs150</t>
  </si>
  <si>
    <t>奉术兰</t>
  </si>
  <si>
    <t>bgs151</t>
  </si>
  <si>
    <t>刘秀珍</t>
  </si>
  <si>
    <t>bgs152</t>
  </si>
  <si>
    <t>杨俊良</t>
  </si>
  <si>
    <t>bgs153</t>
  </si>
  <si>
    <t>杨俊洪</t>
  </si>
  <si>
    <t>bgs154</t>
  </si>
  <si>
    <t>杨俊新</t>
  </si>
  <si>
    <t>bgs155</t>
  </si>
  <si>
    <t>杨俊斌</t>
  </si>
  <si>
    <t>bgs156</t>
  </si>
  <si>
    <t>杨俊成</t>
  </si>
  <si>
    <t>bgs157</t>
  </si>
  <si>
    <t>陈明香</t>
  </si>
  <si>
    <t>bgs158</t>
  </si>
  <si>
    <t>杨胜明</t>
  </si>
  <si>
    <t>bgs159</t>
  </si>
  <si>
    <t>杨秀明</t>
  </si>
  <si>
    <t>bgs160</t>
  </si>
  <si>
    <t>杨显洲</t>
  </si>
  <si>
    <t>bgs161</t>
  </si>
  <si>
    <t>杨秀林</t>
  </si>
  <si>
    <t>bgs162</t>
  </si>
  <si>
    <t>杨胜清</t>
  </si>
  <si>
    <t>bgs163</t>
  </si>
  <si>
    <t>杨晓林</t>
  </si>
  <si>
    <t>bgs164</t>
  </si>
  <si>
    <t>方太伦</t>
  </si>
  <si>
    <t>bgs165</t>
  </si>
  <si>
    <t>杨胜学</t>
  </si>
  <si>
    <t>bgs166</t>
  </si>
  <si>
    <t>方永胜</t>
  </si>
  <si>
    <t>bgs167</t>
  </si>
  <si>
    <t>杨秀六</t>
  </si>
  <si>
    <t>bgs168</t>
  </si>
  <si>
    <t>钟文学</t>
  </si>
  <si>
    <t>bgs169</t>
  </si>
  <si>
    <t>钟明金</t>
  </si>
  <si>
    <t>bgs170</t>
  </si>
  <si>
    <t>钟平安</t>
  </si>
  <si>
    <t>bgs171</t>
  </si>
  <si>
    <t>李一炳</t>
  </si>
  <si>
    <t>bgs172</t>
  </si>
  <si>
    <t>夏运菊</t>
  </si>
  <si>
    <t>bgs173</t>
  </si>
  <si>
    <t>何术碧</t>
  </si>
  <si>
    <t>bgs174</t>
  </si>
  <si>
    <t>杨俊强</t>
  </si>
  <si>
    <t>bgs175</t>
  </si>
  <si>
    <t>杨俊义</t>
  </si>
  <si>
    <t>bgs176</t>
  </si>
  <si>
    <t>杨俊平</t>
  </si>
  <si>
    <t>bgs177</t>
  </si>
  <si>
    <t>吴晋书</t>
  </si>
  <si>
    <t>bgs178</t>
  </si>
  <si>
    <t>吴秀强</t>
  </si>
  <si>
    <t>bgs179</t>
  </si>
  <si>
    <t>吴晋华</t>
  </si>
  <si>
    <t>bgs180</t>
  </si>
  <si>
    <t>吴晋玉</t>
  </si>
  <si>
    <t>bgs181</t>
  </si>
  <si>
    <t>邱仲伦</t>
  </si>
  <si>
    <t>bgs182</t>
  </si>
  <si>
    <t>吴晋学</t>
  </si>
  <si>
    <t>bgs183</t>
  </si>
  <si>
    <t>邱治国</t>
  </si>
  <si>
    <t>bgs184</t>
  </si>
  <si>
    <t>伍秀容</t>
  </si>
  <si>
    <t>bgs185</t>
  </si>
  <si>
    <t>方生云</t>
  </si>
  <si>
    <t>bgs186</t>
  </si>
  <si>
    <t>方世林</t>
  </si>
  <si>
    <t>bgs187</t>
  </si>
  <si>
    <t>方云智</t>
  </si>
  <si>
    <t>bgs188</t>
  </si>
  <si>
    <t>李永勇</t>
  </si>
  <si>
    <t>bgs189</t>
  </si>
  <si>
    <t>李永强</t>
  </si>
  <si>
    <t>bgs190</t>
  </si>
  <si>
    <t>叶尚金</t>
  </si>
  <si>
    <t>bgs191</t>
  </si>
  <si>
    <t>唐治全</t>
  </si>
  <si>
    <t>bgs192</t>
  </si>
  <si>
    <t>吴晋多</t>
  </si>
  <si>
    <t>bgs193</t>
  </si>
  <si>
    <t>吴秀均</t>
  </si>
  <si>
    <t>bgs194</t>
  </si>
  <si>
    <t>杨秀超</t>
  </si>
  <si>
    <t>bgs195</t>
  </si>
  <si>
    <t>bgs196</t>
  </si>
  <si>
    <t>杨秀付</t>
  </si>
  <si>
    <t>bgs197</t>
  </si>
  <si>
    <t>bgs198</t>
  </si>
  <si>
    <t>王秀容</t>
  </si>
  <si>
    <t>bgs199</t>
  </si>
  <si>
    <t>bgs200</t>
  </si>
  <si>
    <t>bgs201</t>
  </si>
  <si>
    <t>杨秀举</t>
  </si>
  <si>
    <t>bgs202</t>
  </si>
  <si>
    <t>王世孝</t>
  </si>
  <si>
    <t>bgs203</t>
  </si>
  <si>
    <t>李兴国</t>
  </si>
  <si>
    <t>bgs204</t>
  </si>
  <si>
    <t>钟代良</t>
  </si>
  <si>
    <t>bgs205</t>
  </si>
  <si>
    <t>bgs206</t>
  </si>
  <si>
    <t>杨俊海</t>
  </si>
  <si>
    <t>bgs207</t>
  </si>
  <si>
    <t>杨  志</t>
  </si>
  <si>
    <t>bgs208</t>
  </si>
  <si>
    <t>bgs209</t>
  </si>
  <si>
    <t>bgs210</t>
  </si>
  <si>
    <t>杨雪梅</t>
  </si>
  <si>
    <t>bgs211</t>
  </si>
  <si>
    <t>王显容</t>
  </si>
  <si>
    <t>bgs212</t>
  </si>
  <si>
    <t>邹玉 良</t>
  </si>
  <si>
    <t>bgs213</t>
  </si>
  <si>
    <t>周清安</t>
  </si>
  <si>
    <t>bgs214</t>
  </si>
  <si>
    <t>bgs215</t>
  </si>
  <si>
    <t>邹从荣</t>
  </si>
  <si>
    <t>bgs216</t>
  </si>
  <si>
    <t>叶德全</t>
  </si>
  <si>
    <t>bgs217</t>
  </si>
  <si>
    <t>周治华</t>
  </si>
  <si>
    <t>bgs218</t>
  </si>
  <si>
    <t>王廷全</t>
  </si>
  <si>
    <t>bgs219</t>
  </si>
  <si>
    <t>王廷国</t>
  </si>
  <si>
    <t>bgs220</t>
  </si>
  <si>
    <t>吴晋元</t>
  </si>
  <si>
    <t>bgs221</t>
  </si>
  <si>
    <t>尹世杰</t>
  </si>
  <si>
    <t>bgs222</t>
  </si>
  <si>
    <t>陈开国</t>
  </si>
  <si>
    <t>bgs223</t>
  </si>
  <si>
    <t>陈开云</t>
  </si>
  <si>
    <t>bgs224</t>
  </si>
  <si>
    <t>叶  兵</t>
  </si>
  <si>
    <t>bgs225</t>
  </si>
  <si>
    <t>陈善奎</t>
  </si>
  <si>
    <t>bgs226</t>
  </si>
  <si>
    <t>王国华</t>
  </si>
  <si>
    <t>bgs227</t>
  </si>
  <si>
    <t>叶再云</t>
  </si>
  <si>
    <t>bgs228</t>
  </si>
  <si>
    <t>叶守仲</t>
  </si>
  <si>
    <t>bgs229</t>
  </si>
  <si>
    <t>陈  明</t>
  </si>
  <si>
    <t>bgs230</t>
  </si>
  <si>
    <t>叶再良</t>
  </si>
  <si>
    <t>bgs231</t>
  </si>
  <si>
    <t>邹从彬</t>
  </si>
  <si>
    <t>bgs232</t>
  </si>
  <si>
    <t>bgs233</t>
  </si>
  <si>
    <t>杨秀芬</t>
  </si>
  <si>
    <t>bgs234</t>
  </si>
  <si>
    <t>叶守均</t>
  </si>
  <si>
    <t>bgs235</t>
  </si>
  <si>
    <t>向兴华</t>
  </si>
  <si>
    <t>bgs236</t>
  </si>
  <si>
    <t>贾玉华</t>
  </si>
  <si>
    <t>bgs237</t>
  </si>
  <si>
    <t>叶德强</t>
  </si>
  <si>
    <t>bgs238</t>
  </si>
  <si>
    <t>杨显彬</t>
  </si>
  <si>
    <t>bgs239</t>
  </si>
  <si>
    <t>张教国</t>
  </si>
  <si>
    <t>bgs240</t>
  </si>
  <si>
    <t>叶金凤</t>
  </si>
  <si>
    <t>bgs241</t>
  </si>
  <si>
    <t>张教华</t>
  </si>
  <si>
    <t>bgs242</t>
  </si>
  <si>
    <t>周清高</t>
  </si>
  <si>
    <t>遂宁市安居区东禅镇团房村农村“厕所革命”示范村建设项目建设内容及资金投入概算表</t>
  </si>
  <si>
    <t>社别</t>
  </si>
  <si>
    <t>项目打捆资金</t>
  </si>
  <si>
    <t>tf001</t>
  </si>
  <si>
    <t>1社</t>
  </si>
  <si>
    <t>卿尚荣</t>
  </si>
  <si>
    <t>tf002</t>
  </si>
  <si>
    <t>代烈远</t>
  </si>
  <si>
    <t>tf003</t>
  </si>
  <si>
    <t>代兴红</t>
  </si>
  <si>
    <t>tf004</t>
  </si>
  <si>
    <t>吴秀莲</t>
  </si>
  <si>
    <t>tf005</t>
  </si>
  <si>
    <t>戴志端</t>
  </si>
  <si>
    <t>tf006</t>
  </si>
  <si>
    <t>代志红</t>
  </si>
  <si>
    <t>tf007</t>
  </si>
  <si>
    <t>代志林</t>
  </si>
  <si>
    <t>tf008</t>
  </si>
  <si>
    <t>谭德奇</t>
  </si>
  <si>
    <t>tf009</t>
  </si>
  <si>
    <t>代双</t>
  </si>
  <si>
    <t>tf010</t>
  </si>
  <si>
    <t>贺兰英</t>
  </si>
  <si>
    <t>tf011</t>
  </si>
  <si>
    <t>卿尚林</t>
  </si>
  <si>
    <t>tf012</t>
  </si>
  <si>
    <t>卿尚辉</t>
  </si>
  <si>
    <t>tf013</t>
  </si>
  <si>
    <t>卿启全</t>
  </si>
  <si>
    <t>tf014</t>
  </si>
  <si>
    <t>代锡松</t>
  </si>
  <si>
    <t>tf015</t>
  </si>
  <si>
    <t>代锡章</t>
  </si>
  <si>
    <t>tf016</t>
  </si>
  <si>
    <t>代兴习</t>
  </si>
  <si>
    <t>tf017</t>
  </si>
  <si>
    <t>代会远</t>
  </si>
  <si>
    <t>tf018</t>
  </si>
  <si>
    <t>代志光</t>
  </si>
  <si>
    <t>tf019</t>
  </si>
  <si>
    <t>代志国</t>
  </si>
  <si>
    <t>tf020</t>
  </si>
  <si>
    <t>代建军</t>
  </si>
  <si>
    <t>tf021</t>
  </si>
  <si>
    <t>代锡中</t>
  </si>
  <si>
    <t>tf022</t>
  </si>
  <si>
    <t>代锡润</t>
  </si>
  <si>
    <t>tf023</t>
  </si>
  <si>
    <t>代志银</t>
  </si>
  <si>
    <t>tf024</t>
  </si>
  <si>
    <t>卿尚志</t>
  </si>
  <si>
    <t>tf025</t>
  </si>
  <si>
    <t>代松远</t>
  </si>
  <si>
    <t>tf026</t>
  </si>
  <si>
    <t>代泽远</t>
  </si>
  <si>
    <t>tf027</t>
  </si>
  <si>
    <t>代锡茂</t>
  </si>
  <si>
    <t>tf028</t>
  </si>
  <si>
    <t>代锡全</t>
  </si>
  <si>
    <t>tf029</t>
  </si>
  <si>
    <t>代志海</t>
  </si>
  <si>
    <t>tf030</t>
  </si>
  <si>
    <t>代锡高</t>
  </si>
  <si>
    <t>tf031</t>
  </si>
  <si>
    <t>2社</t>
  </si>
  <si>
    <t>代云礼</t>
  </si>
  <si>
    <t>tf032</t>
  </si>
  <si>
    <t>代国</t>
  </si>
  <si>
    <t>tf033</t>
  </si>
  <si>
    <t>代习强</t>
  </si>
  <si>
    <t>tf034</t>
  </si>
  <si>
    <t>代习洪</t>
  </si>
  <si>
    <t>tf035</t>
  </si>
  <si>
    <t>代齐远</t>
  </si>
  <si>
    <t>tf036</t>
  </si>
  <si>
    <t>代习东</t>
  </si>
  <si>
    <t>tf037</t>
  </si>
  <si>
    <t>代现华</t>
  </si>
  <si>
    <t>tf038</t>
  </si>
  <si>
    <t>代江</t>
  </si>
  <si>
    <t>tf039</t>
  </si>
  <si>
    <t>代仪远</t>
  </si>
  <si>
    <t>tf040</t>
  </si>
  <si>
    <t>代习勇</t>
  </si>
  <si>
    <t>tf041</t>
  </si>
  <si>
    <t>代习安</t>
  </si>
  <si>
    <t>tf042</t>
  </si>
  <si>
    <t>代明</t>
  </si>
  <si>
    <t>tf043</t>
  </si>
  <si>
    <t>代习忠</t>
  </si>
  <si>
    <t>tf044</t>
  </si>
  <si>
    <t>代林远</t>
  </si>
  <si>
    <t>tf045</t>
  </si>
  <si>
    <t>代知远</t>
  </si>
  <si>
    <t>tf046</t>
  </si>
  <si>
    <t>代锡田</t>
  </si>
  <si>
    <t>tf047</t>
  </si>
  <si>
    <t>代金洪</t>
  </si>
  <si>
    <t>tf048</t>
  </si>
  <si>
    <t>陈善平</t>
  </si>
  <si>
    <t>tf049</t>
  </si>
  <si>
    <t>陈善龙</t>
  </si>
  <si>
    <t>tf050</t>
  </si>
  <si>
    <t>蒋玉文</t>
  </si>
  <si>
    <t>tf051</t>
  </si>
  <si>
    <t>陈六军</t>
  </si>
  <si>
    <t>tf052</t>
  </si>
  <si>
    <t>古昌德</t>
  </si>
  <si>
    <t>tf053</t>
  </si>
  <si>
    <t>向世全</t>
  </si>
  <si>
    <t>tf054</t>
  </si>
  <si>
    <t>方术碧</t>
  </si>
  <si>
    <t>tf055</t>
  </si>
  <si>
    <t>代顺平</t>
  </si>
  <si>
    <t>tf056</t>
  </si>
  <si>
    <t>代锡永</t>
  </si>
  <si>
    <t>tf057</t>
  </si>
  <si>
    <t>吴碧君</t>
  </si>
  <si>
    <t>tf058</t>
  </si>
  <si>
    <t>3社</t>
  </si>
  <si>
    <t>代锡亮</t>
  </si>
  <si>
    <t>tf059</t>
  </si>
  <si>
    <t>代锡辉</t>
  </si>
  <si>
    <t>tf060</t>
  </si>
  <si>
    <t>代孝师</t>
  </si>
  <si>
    <t>tf061</t>
  </si>
  <si>
    <t>代锡胜</t>
  </si>
  <si>
    <t>tf062</t>
  </si>
  <si>
    <t>代建新</t>
  </si>
  <si>
    <t>tf063</t>
  </si>
  <si>
    <t>杨术芳</t>
  </si>
  <si>
    <t>tf064</t>
  </si>
  <si>
    <t>龙跃群</t>
  </si>
  <si>
    <t>tf065</t>
  </si>
  <si>
    <t>代贵福</t>
  </si>
  <si>
    <t>tf066</t>
  </si>
  <si>
    <t>陈光荣</t>
  </si>
  <si>
    <t>tf067</t>
  </si>
  <si>
    <t>代汝明</t>
  </si>
  <si>
    <t>tf068</t>
  </si>
  <si>
    <t>代勇</t>
  </si>
  <si>
    <t>tf069</t>
  </si>
  <si>
    <t>方云平</t>
  </si>
  <si>
    <t>tf070</t>
  </si>
  <si>
    <t>方建</t>
  </si>
  <si>
    <t>tf071</t>
  </si>
  <si>
    <t>方荣超</t>
  </si>
  <si>
    <t>tf072</t>
  </si>
  <si>
    <t>代红明</t>
  </si>
  <si>
    <t>tf073</t>
  </si>
  <si>
    <t xml:space="preserve">代锡金 </t>
  </si>
  <si>
    <t>tf074</t>
  </si>
  <si>
    <t>代锡锋</t>
  </si>
  <si>
    <t>tf075</t>
  </si>
  <si>
    <t>代汝华</t>
  </si>
  <si>
    <t>tf076</t>
  </si>
  <si>
    <t>尹容</t>
  </si>
  <si>
    <t>tf077</t>
  </si>
  <si>
    <t>吕碧珍</t>
  </si>
  <si>
    <t>tf078</t>
  </si>
  <si>
    <t>4社</t>
  </si>
  <si>
    <t>代兴奎</t>
  </si>
  <si>
    <t>tf079</t>
  </si>
  <si>
    <t>代玉阳</t>
  </si>
  <si>
    <t>tf080</t>
  </si>
  <si>
    <t>代启福</t>
  </si>
  <si>
    <t>tf081</t>
  </si>
  <si>
    <t>代自东</t>
  </si>
  <si>
    <t>tf082</t>
  </si>
  <si>
    <t>代志勇</t>
  </si>
  <si>
    <t>tf083</t>
  </si>
  <si>
    <t>代小平</t>
  </si>
  <si>
    <t>tf084</t>
  </si>
  <si>
    <t>代平远</t>
  </si>
  <si>
    <t>tf085</t>
  </si>
  <si>
    <t>tf086</t>
  </si>
  <si>
    <t>代勇华</t>
  </si>
  <si>
    <t>tf087</t>
  </si>
  <si>
    <t>李春容</t>
  </si>
  <si>
    <t>tf088</t>
  </si>
  <si>
    <t>代英杰</t>
  </si>
  <si>
    <t>tf089</t>
  </si>
  <si>
    <t>代自双</t>
  </si>
  <si>
    <t>tf090</t>
  </si>
  <si>
    <t>5社</t>
  </si>
  <si>
    <t>陈强</t>
  </si>
  <si>
    <t>tf091</t>
  </si>
  <si>
    <t>陈锐</t>
  </si>
  <si>
    <t>tf092</t>
  </si>
  <si>
    <t>陆朝喜</t>
  </si>
  <si>
    <t>tf093</t>
  </si>
  <si>
    <t>陆廷田</t>
  </si>
  <si>
    <t>tf094</t>
  </si>
  <si>
    <t>陆铃</t>
  </si>
  <si>
    <t>tf095</t>
  </si>
  <si>
    <t>陈继东</t>
  </si>
  <si>
    <t>tf096</t>
  </si>
  <si>
    <t>方世忠</t>
  </si>
  <si>
    <t>tf097</t>
  </si>
  <si>
    <t>尹小军</t>
  </si>
  <si>
    <t>tf098</t>
  </si>
  <si>
    <t>尹代军</t>
  </si>
  <si>
    <t>tf099</t>
  </si>
  <si>
    <t>尹世明</t>
  </si>
  <si>
    <t>tf100</t>
  </si>
  <si>
    <t>尹世兵</t>
  </si>
  <si>
    <t>tf101</t>
  </si>
  <si>
    <t>陈代元</t>
  </si>
  <si>
    <t>tf102</t>
  </si>
  <si>
    <t>陈代荣</t>
  </si>
  <si>
    <t>tf103</t>
  </si>
  <si>
    <t>方弟超</t>
  </si>
  <si>
    <t>tf104</t>
  </si>
  <si>
    <t>方弟红</t>
  </si>
  <si>
    <t>tf105</t>
  </si>
  <si>
    <t>尹世国</t>
  </si>
  <si>
    <t>tf106</t>
  </si>
  <si>
    <t>田维军</t>
  </si>
  <si>
    <t>tf107</t>
  </si>
  <si>
    <t>方兵</t>
  </si>
  <si>
    <t>tf108</t>
  </si>
  <si>
    <t>张敏</t>
  </si>
  <si>
    <t>tf109</t>
  </si>
  <si>
    <t>方世良</t>
  </si>
  <si>
    <t>tf110</t>
  </si>
  <si>
    <t>方军才</t>
  </si>
  <si>
    <t>tf111</t>
  </si>
  <si>
    <t>方弟明</t>
  </si>
  <si>
    <t>tf112</t>
  </si>
  <si>
    <t>尹刚</t>
  </si>
  <si>
    <t>tf113</t>
  </si>
  <si>
    <t>伍红英</t>
  </si>
  <si>
    <t>tf114</t>
  </si>
  <si>
    <t>谭蓉</t>
  </si>
  <si>
    <t>tf115</t>
  </si>
  <si>
    <t>陈利国</t>
  </si>
  <si>
    <t>tf116</t>
  </si>
  <si>
    <t>陈远阳</t>
  </si>
  <si>
    <t>tf117</t>
  </si>
  <si>
    <t>尹仕炳</t>
  </si>
  <si>
    <t>tf118</t>
  </si>
  <si>
    <t>尹建国</t>
  </si>
  <si>
    <t>tf119</t>
  </si>
  <si>
    <t>尹世贵</t>
  </si>
  <si>
    <t>tf120</t>
  </si>
  <si>
    <t>柯碧英</t>
  </si>
  <si>
    <t>tf121</t>
  </si>
  <si>
    <t>伍秀碧</t>
  </si>
  <si>
    <t>tf122</t>
  </si>
  <si>
    <t>方成秀</t>
  </si>
  <si>
    <t>tf123</t>
  </si>
  <si>
    <t>方弟军</t>
  </si>
  <si>
    <t>tf124</t>
  </si>
  <si>
    <t>tf125</t>
  </si>
  <si>
    <t>6社</t>
  </si>
  <si>
    <t>代锡双</t>
  </si>
  <si>
    <t>tf126</t>
  </si>
  <si>
    <t>代勇明</t>
  </si>
  <si>
    <t>tf127</t>
  </si>
  <si>
    <t>代自礼</t>
  </si>
  <si>
    <t>tf128</t>
  </si>
  <si>
    <t>邹光辉</t>
  </si>
  <si>
    <t>tf129</t>
  </si>
  <si>
    <t>邹光兵</t>
  </si>
  <si>
    <t>tf130</t>
  </si>
  <si>
    <t>饶秀兰</t>
  </si>
  <si>
    <t>tf131</t>
  </si>
  <si>
    <t>邹光跃</t>
  </si>
  <si>
    <t>tf132</t>
  </si>
  <si>
    <t>代自兵</t>
  </si>
  <si>
    <t>tf133</t>
  </si>
  <si>
    <t>代志刚</t>
  </si>
  <si>
    <t>tf134</t>
  </si>
  <si>
    <t>代锡其</t>
  </si>
  <si>
    <t>tf135</t>
  </si>
  <si>
    <t>饶术珍</t>
  </si>
  <si>
    <t>tf136</t>
  </si>
  <si>
    <t>7社</t>
  </si>
  <si>
    <t>邹贤财</t>
  </si>
  <si>
    <t>tf137</t>
  </si>
  <si>
    <t>方秀碧</t>
  </si>
  <si>
    <t>tf138</t>
  </si>
  <si>
    <t>邹双福</t>
  </si>
  <si>
    <t>tf139</t>
  </si>
  <si>
    <t>朱成才</t>
  </si>
  <si>
    <t>tf140</t>
  </si>
  <si>
    <t>朱成海</t>
  </si>
  <si>
    <t>tf141</t>
  </si>
  <si>
    <t>方超</t>
  </si>
  <si>
    <t>tf142</t>
  </si>
  <si>
    <t>唐绍清</t>
  </si>
  <si>
    <t>tf143</t>
  </si>
  <si>
    <t>李清</t>
  </si>
  <si>
    <t>遂宁市安居区东禅镇书房垭村农村“厕所革命”示范村建设项目建设内容及资金投入概算表</t>
  </si>
  <si>
    <r>
      <rPr>
        <sz val="14"/>
        <color theme="1"/>
        <rFont val="宋体"/>
        <charset val="134"/>
        <scheme val="minor"/>
      </rPr>
      <t>工程量（m</t>
    </r>
    <r>
      <rPr>
        <vertAlign val="superscript"/>
        <sz val="14"/>
        <color theme="1"/>
        <rFont val="宋体"/>
        <charset val="134"/>
        <scheme val="minor"/>
      </rPr>
      <t>2</t>
    </r>
    <r>
      <rPr>
        <sz val="14"/>
        <color theme="1"/>
        <rFont val="宋体"/>
        <charset val="134"/>
        <scheme val="minor"/>
      </rPr>
      <t>）</t>
    </r>
  </si>
  <si>
    <t>sfy001</t>
  </si>
  <si>
    <t>王习绿</t>
  </si>
  <si>
    <t>sfy002</t>
  </si>
  <si>
    <t>王习超</t>
  </si>
  <si>
    <t>sfy003</t>
  </si>
  <si>
    <t>李贵福</t>
  </si>
  <si>
    <t>sfy004</t>
  </si>
  <si>
    <t>王俊良</t>
  </si>
  <si>
    <t>sfy005</t>
  </si>
  <si>
    <t>王小兵</t>
  </si>
  <si>
    <t>sfy006</t>
  </si>
  <si>
    <t>赖远志</t>
  </si>
  <si>
    <t>sfy007</t>
  </si>
  <si>
    <t>王兵华</t>
  </si>
  <si>
    <t>sfy008</t>
  </si>
  <si>
    <t>李建</t>
  </si>
  <si>
    <t>sfy009</t>
  </si>
  <si>
    <t>王俊成</t>
  </si>
  <si>
    <t>sfy010</t>
  </si>
  <si>
    <t>王康林</t>
  </si>
  <si>
    <t>sfy011</t>
  </si>
  <si>
    <t>王军</t>
  </si>
  <si>
    <t>sfy012</t>
  </si>
  <si>
    <t>李兴春</t>
  </si>
  <si>
    <t>sfy013</t>
  </si>
  <si>
    <t>赖远明</t>
  </si>
  <si>
    <t>sfy014</t>
  </si>
  <si>
    <t>李辉</t>
  </si>
  <si>
    <t>sfy015</t>
  </si>
  <si>
    <t>王林</t>
  </si>
  <si>
    <t>sfy016</t>
  </si>
  <si>
    <t>李建昌</t>
  </si>
  <si>
    <t>sfy017</t>
  </si>
  <si>
    <t>李伦亮</t>
  </si>
  <si>
    <t>sfy018</t>
  </si>
  <si>
    <t>李伦月</t>
  </si>
  <si>
    <t>sfy019</t>
  </si>
  <si>
    <t>李攀高</t>
  </si>
  <si>
    <t>sfy020</t>
  </si>
  <si>
    <t>王华兵</t>
  </si>
  <si>
    <t>sfy021</t>
  </si>
  <si>
    <t>向微</t>
  </si>
  <si>
    <t>sfy022</t>
  </si>
  <si>
    <t>李伦友</t>
  </si>
  <si>
    <t>sfy023</t>
  </si>
  <si>
    <t>补中海</t>
  </si>
  <si>
    <t>sfy024</t>
  </si>
  <si>
    <t>贺志全</t>
  </si>
  <si>
    <t>sfy025</t>
  </si>
  <si>
    <t>李子永</t>
  </si>
  <si>
    <t>sfy026</t>
  </si>
  <si>
    <t>补志中</t>
  </si>
  <si>
    <t>sfy027</t>
  </si>
  <si>
    <t>向代林</t>
  </si>
  <si>
    <t>sfy028</t>
  </si>
  <si>
    <t>向世家</t>
  </si>
  <si>
    <t>sfy029</t>
  </si>
  <si>
    <t>周兴书</t>
  </si>
  <si>
    <t>sfy030</t>
  </si>
  <si>
    <t>周军</t>
  </si>
  <si>
    <t>sfy031</t>
  </si>
  <si>
    <t>补原国</t>
  </si>
  <si>
    <t>sfy032</t>
  </si>
  <si>
    <t>向代军</t>
  </si>
  <si>
    <t>sfy033</t>
  </si>
  <si>
    <t>周玉英</t>
  </si>
  <si>
    <t>sfy034</t>
  </si>
  <si>
    <t>李伦俊</t>
  </si>
  <si>
    <t>sfy035</t>
  </si>
  <si>
    <t>李跃光</t>
  </si>
  <si>
    <t>sfy036</t>
  </si>
  <si>
    <t>李子本</t>
  </si>
  <si>
    <t>sfy037</t>
  </si>
  <si>
    <t>李强</t>
  </si>
  <si>
    <t>sfy038</t>
  </si>
  <si>
    <t>李伦志</t>
  </si>
  <si>
    <t>sfy039</t>
  </si>
  <si>
    <t>刘李军</t>
  </si>
  <si>
    <t>sfy040</t>
  </si>
  <si>
    <t>李兵</t>
  </si>
  <si>
    <t>sfy041</t>
  </si>
  <si>
    <t>李伦杰</t>
  </si>
  <si>
    <t>sfy042</t>
  </si>
  <si>
    <t>李伦全</t>
  </si>
  <si>
    <t>sfy043</t>
  </si>
  <si>
    <t>李守贵</t>
  </si>
  <si>
    <t>sfy044</t>
  </si>
  <si>
    <t>李守轩</t>
  </si>
  <si>
    <t>sfy045</t>
  </si>
  <si>
    <t>李子先</t>
  </si>
  <si>
    <t>sfy046</t>
  </si>
  <si>
    <t>李守江</t>
  </si>
  <si>
    <t>sfy047</t>
  </si>
  <si>
    <t>李伦万</t>
  </si>
  <si>
    <t>sfy048</t>
  </si>
  <si>
    <t>李子家</t>
  </si>
  <si>
    <t>sfy049</t>
  </si>
  <si>
    <t>李勤</t>
  </si>
  <si>
    <t>sfy050</t>
  </si>
  <si>
    <t>李子乐</t>
  </si>
  <si>
    <t>sfy051</t>
  </si>
  <si>
    <t>李六平</t>
  </si>
  <si>
    <t>sfy052</t>
  </si>
  <si>
    <t>李子月</t>
  </si>
  <si>
    <t>sfy053</t>
  </si>
  <si>
    <t>伦举</t>
  </si>
  <si>
    <t>sfy054</t>
  </si>
  <si>
    <t>李子平</t>
  </si>
  <si>
    <t>sfy055</t>
  </si>
  <si>
    <t>李勇</t>
  </si>
  <si>
    <t>sfy056</t>
  </si>
  <si>
    <t>李平华</t>
  </si>
  <si>
    <t>sfy057</t>
  </si>
  <si>
    <t>李华安</t>
  </si>
  <si>
    <t>sfy058</t>
  </si>
  <si>
    <t>sfy059</t>
  </si>
  <si>
    <t>杨其英</t>
  </si>
  <si>
    <t>sfy060</t>
  </si>
  <si>
    <t>李伦高</t>
  </si>
  <si>
    <t>sfy061</t>
  </si>
  <si>
    <t>李子来</t>
  </si>
  <si>
    <t>sfy062</t>
  </si>
  <si>
    <t>sfy063</t>
  </si>
  <si>
    <t>李明全</t>
  </si>
  <si>
    <t>sfy064</t>
  </si>
  <si>
    <t>邹谋英</t>
  </si>
  <si>
    <t>sfy065</t>
  </si>
  <si>
    <t>李子培</t>
  </si>
  <si>
    <t>sfy066</t>
  </si>
  <si>
    <t>李伦玉</t>
  </si>
  <si>
    <t>sfy067</t>
  </si>
  <si>
    <t>李光卫</t>
  </si>
  <si>
    <t>sfy068</t>
  </si>
  <si>
    <t>代素兰</t>
  </si>
  <si>
    <t>sfy069</t>
  </si>
  <si>
    <t>李明书</t>
  </si>
  <si>
    <t>sfy070</t>
  </si>
  <si>
    <t>李光章</t>
  </si>
  <si>
    <t>sfy071</t>
  </si>
  <si>
    <t>李伦吉</t>
  </si>
  <si>
    <t>sfy072</t>
  </si>
  <si>
    <t>李光孝</t>
  </si>
  <si>
    <t>sfy073</t>
  </si>
  <si>
    <t>贺来君</t>
  </si>
  <si>
    <t>sfy074</t>
  </si>
  <si>
    <t>李子维</t>
  </si>
  <si>
    <t>sfy075</t>
  </si>
  <si>
    <t>李子中</t>
  </si>
  <si>
    <t>sfy076</t>
  </si>
  <si>
    <t>李子禄</t>
  </si>
  <si>
    <t>sfy077</t>
  </si>
  <si>
    <t>sfy078</t>
  </si>
  <si>
    <t>李子旺</t>
  </si>
  <si>
    <t>sfy079</t>
  </si>
  <si>
    <t>吕明秀</t>
  </si>
  <si>
    <t>sfy080</t>
  </si>
  <si>
    <t>李海全</t>
  </si>
  <si>
    <t>sfy081</t>
  </si>
  <si>
    <t>李子军</t>
  </si>
  <si>
    <t>sfy082</t>
  </si>
  <si>
    <t>李伦宽</t>
  </si>
  <si>
    <t>sfy083</t>
  </si>
  <si>
    <t>周秀芳</t>
  </si>
  <si>
    <t>sfy084</t>
  </si>
  <si>
    <t>李伦兵</t>
  </si>
  <si>
    <t>sfy085</t>
  </si>
  <si>
    <t>李红兵</t>
  </si>
  <si>
    <t>sfy086</t>
  </si>
  <si>
    <t>李子田</t>
  </si>
  <si>
    <t>sfy087</t>
  </si>
  <si>
    <t>李子兵</t>
  </si>
  <si>
    <t>sfy088</t>
  </si>
  <si>
    <t>李子伙</t>
  </si>
  <si>
    <t>sfy089</t>
  </si>
  <si>
    <t>李建伟</t>
  </si>
  <si>
    <t>sfy090</t>
  </si>
  <si>
    <t>蒋安耻</t>
  </si>
  <si>
    <t>sfy091</t>
  </si>
  <si>
    <t>李光书</t>
  </si>
  <si>
    <t>sfy092</t>
  </si>
  <si>
    <t>李子勇</t>
  </si>
  <si>
    <t>sfy093</t>
  </si>
  <si>
    <t>sfy094</t>
  </si>
  <si>
    <t>李伦军</t>
  </si>
  <si>
    <t>sfy095</t>
  </si>
  <si>
    <t>杨松柏</t>
  </si>
  <si>
    <t>sfy096</t>
  </si>
  <si>
    <t>杨发富</t>
  </si>
  <si>
    <t>sfy097</t>
  </si>
  <si>
    <t>李建军</t>
  </si>
  <si>
    <t>sfy098</t>
  </si>
  <si>
    <t>李守兵</t>
  </si>
  <si>
    <t>sfy099</t>
  </si>
  <si>
    <t>李守平</t>
  </si>
  <si>
    <t>sfy100</t>
  </si>
  <si>
    <t>杨世才</t>
  </si>
  <si>
    <t>sfy101</t>
  </si>
  <si>
    <t>李春林</t>
  </si>
  <si>
    <t>sfy102</t>
  </si>
  <si>
    <t>李伦松</t>
  </si>
  <si>
    <t>sfy103</t>
  </si>
  <si>
    <t>龙显平</t>
  </si>
  <si>
    <t>sfy104</t>
  </si>
  <si>
    <t>李华明</t>
  </si>
  <si>
    <t>sfy105</t>
  </si>
  <si>
    <t>代得远</t>
  </si>
  <si>
    <t>sfy106</t>
  </si>
  <si>
    <t>sfy107</t>
  </si>
  <si>
    <t>李伦中</t>
  </si>
  <si>
    <t>sfy108</t>
  </si>
  <si>
    <t>钟秀兰</t>
  </si>
  <si>
    <t>sfy109</t>
  </si>
  <si>
    <t>李子富</t>
  </si>
  <si>
    <t>sfy110</t>
  </si>
  <si>
    <t>李伦前</t>
  </si>
  <si>
    <t>sfy111</t>
  </si>
  <si>
    <t>李伦余</t>
  </si>
  <si>
    <t>sfy112</t>
  </si>
  <si>
    <t>李建国</t>
  </si>
  <si>
    <t>sfy113</t>
  </si>
  <si>
    <t>李子兰</t>
  </si>
  <si>
    <t>sfy114</t>
  </si>
  <si>
    <t>sfy115</t>
  </si>
  <si>
    <t>欧礼红</t>
  </si>
  <si>
    <t>sfy116</t>
  </si>
  <si>
    <t>sfy117</t>
  </si>
  <si>
    <t>李伦周</t>
  </si>
  <si>
    <t>sfy118</t>
  </si>
  <si>
    <t>李国强</t>
  </si>
  <si>
    <t>sfy119</t>
  </si>
  <si>
    <t>吴正清</t>
  </si>
  <si>
    <t>sfy120</t>
  </si>
  <si>
    <t>蔡本福</t>
  </si>
  <si>
    <t>sfy121</t>
  </si>
  <si>
    <t>王和平</t>
  </si>
  <si>
    <t>sfy122</t>
  </si>
  <si>
    <t>王学兵</t>
  </si>
  <si>
    <t>sfy123</t>
  </si>
  <si>
    <t>王双龙</t>
  </si>
  <si>
    <t>sfy124</t>
  </si>
  <si>
    <t>堰玉华</t>
  </si>
  <si>
    <t>sfy125</t>
  </si>
  <si>
    <t>王志勇</t>
  </si>
  <si>
    <t>sfy126</t>
  </si>
  <si>
    <t>刘汉叔</t>
  </si>
  <si>
    <t>sfy127</t>
  </si>
  <si>
    <t>王洪兵</t>
  </si>
  <si>
    <t>sfy128</t>
  </si>
  <si>
    <t>王桂芳</t>
  </si>
  <si>
    <t>sfy129</t>
  </si>
  <si>
    <t>蔡本坤</t>
  </si>
  <si>
    <t>sfy130</t>
  </si>
  <si>
    <t>蔡平辉</t>
  </si>
  <si>
    <t>sfy131</t>
  </si>
  <si>
    <t>邹兴志</t>
  </si>
  <si>
    <t>sfy132</t>
  </si>
  <si>
    <t>邹兴应</t>
  </si>
  <si>
    <t>sfy133</t>
  </si>
  <si>
    <t>王俊学</t>
  </si>
  <si>
    <t>sfy134</t>
  </si>
  <si>
    <t>王习英</t>
  </si>
  <si>
    <t>sfy135</t>
  </si>
  <si>
    <t>蔡兵</t>
  </si>
  <si>
    <t>sfy136</t>
  </si>
  <si>
    <t>王永仕</t>
  </si>
  <si>
    <t>遂宁市安居区东禅镇田家堰村农村“厕所革命”示范村建设项目建设内容及资金投入概算表</t>
  </si>
  <si>
    <t>tjy001</t>
  </si>
  <si>
    <t>贺守维</t>
  </si>
  <si>
    <t>tjy002</t>
  </si>
  <si>
    <t>方建国</t>
  </si>
  <si>
    <t>tjy003</t>
  </si>
  <si>
    <t>贺进中</t>
  </si>
  <si>
    <t>tjy004</t>
  </si>
  <si>
    <t>贺昌德</t>
  </si>
  <si>
    <t>tjy005</t>
  </si>
  <si>
    <t>杨胜琼</t>
  </si>
  <si>
    <t>tjy006</t>
  </si>
  <si>
    <t>李朝帮</t>
  </si>
  <si>
    <t>tjy007</t>
  </si>
  <si>
    <t>贺守合</t>
  </si>
  <si>
    <t>tjy008</t>
  </si>
  <si>
    <t>贺昌宇</t>
  </si>
  <si>
    <t>tjy009</t>
  </si>
  <si>
    <t>贺谢林</t>
  </si>
  <si>
    <t>tjy010</t>
  </si>
  <si>
    <t>吴成孝</t>
  </si>
  <si>
    <t>tjy011</t>
  </si>
  <si>
    <t>吴成富</t>
  </si>
  <si>
    <t>tjy012</t>
  </si>
  <si>
    <t>吴华容</t>
  </si>
  <si>
    <t>tjy013</t>
  </si>
  <si>
    <t>方世云</t>
  </si>
  <si>
    <t>tjy014</t>
  </si>
  <si>
    <t>向友国</t>
  </si>
  <si>
    <t>tjy015</t>
  </si>
  <si>
    <t>杨胜高</t>
  </si>
  <si>
    <t>tjy016</t>
  </si>
  <si>
    <t>杨泽伦</t>
  </si>
  <si>
    <t>tjy017</t>
  </si>
  <si>
    <t>杨秀江</t>
  </si>
  <si>
    <t>tjy018</t>
  </si>
  <si>
    <t>杨秀长</t>
  </si>
  <si>
    <t>tjy019</t>
  </si>
  <si>
    <t>杨世忠</t>
  </si>
  <si>
    <t>tjy020</t>
  </si>
  <si>
    <t>杨秀银</t>
  </si>
  <si>
    <t>tjy021</t>
  </si>
  <si>
    <t>杨明国</t>
  </si>
  <si>
    <t>tjy022</t>
  </si>
  <si>
    <t>tjy023</t>
  </si>
  <si>
    <t>杨明华</t>
  </si>
  <si>
    <t>tjy024</t>
  </si>
  <si>
    <t>高守会</t>
  </si>
  <si>
    <t>tjy025</t>
  </si>
  <si>
    <t>杨安民</t>
  </si>
  <si>
    <t>tjy026</t>
  </si>
  <si>
    <t>杨世全</t>
  </si>
  <si>
    <t>tjy027</t>
  </si>
  <si>
    <t>杨秀千</t>
  </si>
  <si>
    <t>tjy028</t>
  </si>
  <si>
    <t>杨明亮</t>
  </si>
  <si>
    <t>tjy029</t>
  </si>
  <si>
    <t>杨全国</t>
  </si>
  <si>
    <t>tjy030</t>
  </si>
  <si>
    <t>杨秀开</t>
  </si>
  <si>
    <t>tjy031</t>
  </si>
  <si>
    <t>杨胜茂</t>
  </si>
  <si>
    <t>tjy032</t>
  </si>
  <si>
    <t>杨胜保</t>
  </si>
  <si>
    <t>tjy033</t>
  </si>
  <si>
    <t>杨洪光</t>
  </si>
  <si>
    <t>tjy034</t>
  </si>
  <si>
    <t>吕超</t>
  </si>
  <si>
    <t>tjy035</t>
  </si>
  <si>
    <t>吕明</t>
  </si>
  <si>
    <t>tjy036</t>
  </si>
  <si>
    <t>康海军</t>
  </si>
  <si>
    <t>tjy037</t>
  </si>
  <si>
    <t>黄光付</t>
  </si>
  <si>
    <t>tjy038</t>
  </si>
  <si>
    <t>黄光云</t>
  </si>
  <si>
    <t>tjy039</t>
  </si>
  <si>
    <t>康成茂</t>
  </si>
  <si>
    <t>tjy040</t>
  </si>
  <si>
    <t>方云茂</t>
  </si>
  <si>
    <t>tjy041</t>
  </si>
  <si>
    <t>刘助贵</t>
  </si>
  <si>
    <t>tjy042</t>
  </si>
  <si>
    <t>刘道明</t>
  </si>
  <si>
    <t>tjy043</t>
  </si>
  <si>
    <t>刘道得</t>
  </si>
  <si>
    <t>tjy044</t>
  </si>
  <si>
    <t>tjy045</t>
  </si>
  <si>
    <t>tjy046</t>
  </si>
  <si>
    <t>刘道学</t>
  </si>
  <si>
    <t>tjy047</t>
  </si>
  <si>
    <t>刘国平</t>
  </si>
  <si>
    <t>tjy048</t>
  </si>
  <si>
    <t>刘道元</t>
  </si>
  <si>
    <t>tjy049</t>
  </si>
  <si>
    <t>闫阳菊</t>
  </si>
  <si>
    <t>tjy050</t>
  </si>
  <si>
    <t>杨伯付</t>
  </si>
  <si>
    <t>tjy051</t>
  </si>
  <si>
    <t>曾凡兵</t>
  </si>
  <si>
    <t>tjy052</t>
  </si>
  <si>
    <t>邹华国</t>
  </si>
  <si>
    <t>tjy053</t>
  </si>
  <si>
    <t>邹玉贵</t>
  </si>
  <si>
    <t>tjy054</t>
  </si>
  <si>
    <t>邹用文</t>
  </si>
  <si>
    <t>tjy055</t>
  </si>
  <si>
    <t>邹从军</t>
  </si>
  <si>
    <t>tjy056</t>
  </si>
  <si>
    <t>陈安弟</t>
  </si>
  <si>
    <t>tjy057</t>
  </si>
  <si>
    <t>邹用礼</t>
  </si>
  <si>
    <t>tjy058</t>
  </si>
  <si>
    <t>闰术英</t>
  </si>
  <si>
    <t>tjy059</t>
  </si>
  <si>
    <t>曾大明</t>
  </si>
  <si>
    <t>tjy060</t>
  </si>
  <si>
    <t>杨秀谷</t>
  </si>
  <si>
    <t>tjy061</t>
  </si>
  <si>
    <t>tjy062</t>
  </si>
  <si>
    <t>杨秀福</t>
  </si>
  <si>
    <t>tjy063</t>
  </si>
  <si>
    <t>尹诗礼</t>
  </si>
  <si>
    <t>tjy064</t>
  </si>
  <si>
    <t>tjy065</t>
  </si>
  <si>
    <t>尹武根</t>
  </si>
  <si>
    <t>tjy066</t>
  </si>
  <si>
    <t>康成中</t>
  </si>
  <si>
    <t>tjy067</t>
  </si>
  <si>
    <t>李天勇</t>
  </si>
  <si>
    <t>tjy068</t>
  </si>
  <si>
    <t>尹绍华</t>
  </si>
  <si>
    <t>tjy069</t>
  </si>
  <si>
    <t>尹中云</t>
  </si>
  <si>
    <t>tjy070</t>
  </si>
  <si>
    <t>尹治勇</t>
  </si>
  <si>
    <t>tjy071</t>
  </si>
  <si>
    <t>尹治刚</t>
  </si>
  <si>
    <t>tjy072</t>
  </si>
  <si>
    <t>尹贵林</t>
  </si>
  <si>
    <t>tjy073</t>
  </si>
  <si>
    <t>尹贤良</t>
  </si>
  <si>
    <t>tjy074</t>
  </si>
  <si>
    <t>方成</t>
  </si>
  <si>
    <t>tjy075</t>
  </si>
  <si>
    <t>方世国</t>
  </si>
  <si>
    <t>tjy076</t>
  </si>
  <si>
    <t>方世能</t>
  </si>
  <si>
    <t>tjy077</t>
  </si>
  <si>
    <t>tjy078</t>
  </si>
  <si>
    <t>方世桂</t>
  </si>
  <si>
    <t>tjy079</t>
  </si>
  <si>
    <t>方云国</t>
  </si>
  <si>
    <t>tjy080</t>
  </si>
  <si>
    <t>方世用</t>
  </si>
  <si>
    <t>tjy081</t>
  </si>
  <si>
    <t>方云太</t>
  </si>
  <si>
    <t>tjy082</t>
  </si>
  <si>
    <t>tjy083</t>
  </si>
  <si>
    <t>叶玉珍</t>
  </si>
  <si>
    <t>tjy084</t>
  </si>
  <si>
    <t>方世美</t>
  </si>
  <si>
    <t>tjy085</t>
  </si>
  <si>
    <t>方世洲</t>
  </si>
  <si>
    <t>tjy086</t>
  </si>
  <si>
    <t>方弟成</t>
  </si>
  <si>
    <t>tjy087</t>
  </si>
  <si>
    <t>方主林</t>
  </si>
  <si>
    <t>tjy088</t>
  </si>
  <si>
    <t>方弟元</t>
  </si>
  <si>
    <t>tjy089</t>
  </si>
  <si>
    <t>方世文</t>
  </si>
  <si>
    <t>tjy090</t>
  </si>
  <si>
    <t>杨术兰</t>
  </si>
  <si>
    <t>tjy091</t>
  </si>
  <si>
    <t>方吉兰</t>
  </si>
  <si>
    <t>tjy092</t>
  </si>
  <si>
    <t>杨秀宽</t>
  </si>
  <si>
    <t>tjy093</t>
  </si>
  <si>
    <t>高守义</t>
  </si>
  <si>
    <t>tjy094</t>
  </si>
  <si>
    <t>高守桂</t>
  </si>
  <si>
    <t>tjy095</t>
  </si>
  <si>
    <t>杨胜全</t>
  </si>
  <si>
    <t>tjy096</t>
  </si>
  <si>
    <t>康后兵</t>
  </si>
  <si>
    <t>tjy097</t>
  </si>
  <si>
    <t>杨世国</t>
  </si>
  <si>
    <t>tjy098</t>
  </si>
  <si>
    <t>康宁</t>
  </si>
  <si>
    <t>tjy099</t>
  </si>
  <si>
    <t>康建民</t>
  </si>
  <si>
    <t>tjy100</t>
  </si>
  <si>
    <t>杨秀桂</t>
  </si>
  <si>
    <t>tjy101</t>
  </si>
  <si>
    <t>杨世建</t>
  </si>
  <si>
    <t>tjy102</t>
  </si>
  <si>
    <t>周素碧</t>
  </si>
  <si>
    <t>tjy103</t>
  </si>
  <si>
    <t>杨小刚</t>
  </si>
  <si>
    <t>tjy104</t>
  </si>
  <si>
    <t>杨国军</t>
  </si>
  <si>
    <t>tjy105</t>
  </si>
  <si>
    <t>方弟琼</t>
  </si>
  <si>
    <t>tjy106</t>
  </si>
  <si>
    <t>冯从华</t>
  </si>
  <si>
    <t>tjy107</t>
  </si>
  <si>
    <t>杨秀伦</t>
  </si>
  <si>
    <t>tjy108</t>
  </si>
  <si>
    <t>杨世保</t>
  </si>
  <si>
    <t>tjy109</t>
  </si>
  <si>
    <t>杨国华</t>
  </si>
  <si>
    <t>tjy110</t>
  </si>
  <si>
    <t>田永成</t>
  </si>
  <si>
    <t>tjy111</t>
  </si>
  <si>
    <t>田永奉</t>
  </si>
  <si>
    <t>tjy112</t>
  </si>
  <si>
    <t>邹玉知</t>
  </si>
  <si>
    <t>tjy113</t>
  </si>
  <si>
    <t>尹治明</t>
  </si>
  <si>
    <t>tjy114</t>
  </si>
  <si>
    <t>尹仲清</t>
  </si>
  <si>
    <t>tjy115</t>
  </si>
  <si>
    <t>杨显平</t>
  </si>
  <si>
    <t>tjy116</t>
  </si>
  <si>
    <t>尹武举</t>
  </si>
  <si>
    <t>tjy117</t>
  </si>
  <si>
    <t>尹华明</t>
  </si>
  <si>
    <t>tjy118</t>
  </si>
  <si>
    <t>尹诗全</t>
  </si>
  <si>
    <t>tjy119</t>
  </si>
  <si>
    <t>尹五诗</t>
  </si>
  <si>
    <t>tjy120</t>
  </si>
  <si>
    <t>尹书林</t>
  </si>
  <si>
    <t>tjy121</t>
  </si>
  <si>
    <t>冯德良</t>
  </si>
  <si>
    <t>tjy122</t>
  </si>
  <si>
    <t>尹吉诗</t>
  </si>
  <si>
    <t>tjy123</t>
  </si>
  <si>
    <t>尹书明</t>
  </si>
  <si>
    <t>tjy124</t>
  </si>
  <si>
    <t>伍志军</t>
  </si>
  <si>
    <t>tjy125</t>
  </si>
  <si>
    <t>伍建兵</t>
  </si>
  <si>
    <t>tjy126</t>
  </si>
  <si>
    <t>伍贤云</t>
  </si>
  <si>
    <t>tjy127</t>
  </si>
  <si>
    <t>伍贤良</t>
  </si>
  <si>
    <t>tjy128</t>
  </si>
  <si>
    <t>尹华兵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</si>
</sst>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4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6"/>
      <name val="宋体"/>
      <charset val="134"/>
      <scheme val="minor"/>
    </font>
    <font>
      <sz val="16"/>
      <name val="宋体"/>
      <charset val="134"/>
    </font>
    <font>
      <sz val="16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sz val="18"/>
      <name val="方正大标宋简体"/>
      <charset val="134"/>
    </font>
    <font>
      <sz val="18"/>
      <color rgb="FFFF0000"/>
      <name val="方正大标宋简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Tahoma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vertAlign val="superscript"/>
      <sz val="14"/>
      <color theme="1"/>
      <name val="宋体"/>
      <charset val="134"/>
      <scheme val="minor"/>
    </font>
    <font>
      <vertAlign val="superscript"/>
      <sz val="1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9"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32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4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33" borderId="1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40" fillId="12" borderId="12" applyNumberFormat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34" fillId="16" borderId="10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2" fillId="0" borderId="0">
      <alignment vertical="center"/>
    </xf>
    <xf numFmtId="0" fontId="30" fillId="0" borderId="9" applyNumberFormat="0" applyFill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2" fillId="0" borderId="0">
      <alignment vertical="center"/>
    </xf>
    <xf numFmtId="0" fontId="24" fillId="2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0" borderId="0">
      <alignment vertical="center"/>
    </xf>
    <xf numFmtId="0" fontId="24" fillId="1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1" fillId="0" borderId="0">
      <alignment vertical="center"/>
    </xf>
    <xf numFmtId="0" fontId="24" fillId="23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2" fillId="0" borderId="0">
      <alignment vertical="center"/>
    </xf>
    <xf numFmtId="0" fontId="27" fillId="26" borderId="0" applyNumberFormat="0" applyBorder="0" applyAlignment="0" applyProtection="0">
      <alignment vertical="center"/>
    </xf>
    <xf numFmtId="0" fontId="44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1" fillId="0" borderId="0">
      <alignment vertical="center"/>
    </xf>
    <xf numFmtId="0" fontId="3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32" fillId="0" borderId="0">
      <alignment vertical="center"/>
    </xf>
    <xf numFmtId="0" fontId="44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5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8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8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5" fillId="3" borderId="1" xfId="105" applyFont="1" applyFill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0" fontId="14" fillId="0" borderId="1" xfId="105" applyFont="1" applyFill="1" applyBorder="1" applyAlignment="1">
      <alignment horizontal="left" vertical="center"/>
    </xf>
    <xf numFmtId="0" fontId="15" fillId="0" borderId="1" xfId="105" applyFont="1" applyFill="1" applyBorder="1" applyAlignment="1">
      <alignment horizontal="left"/>
    </xf>
    <xf numFmtId="0" fontId="15" fillId="2" borderId="1" xfId="105" applyFont="1" applyFill="1" applyBorder="1" applyAlignment="1">
      <alignment horizontal="left"/>
    </xf>
    <xf numFmtId="0" fontId="14" fillId="0" borderId="1" xfId="0" applyFont="1" applyFill="1" applyBorder="1" applyAlignment="1">
      <alignment horizontal="left" vertical="center"/>
    </xf>
    <xf numFmtId="0" fontId="15" fillId="0" borderId="1" xfId="118" applyFont="1" applyFill="1" applyBorder="1" applyAlignment="1">
      <alignment horizontal="left"/>
    </xf>
    <xf numFmtId="0" fontId="15" fillId="3" borderId="1" xfId="118" applyFont="1" applyFill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5" fillId="2" borderId="1" xfId="118" applyFont="1" applyFill="1" applyBorder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2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</cellXfs>
  <cellStyles count="119">
    <cellStyle name="常规" xfId="0" builtinId="0"/>
    <cellStyle name="常规 2 24" xfId="1"/>
    <cellStyle name="常规 2 19" xfId="2"/>
    <cellStyle name="货币[0]" xfId="3" builtinId="7"/>
    <cellStyle name="货币" xfId="4" builtinId="4"/>
    <cellStyle name="常规 2 2 4" xfId="5"/>
    <cellStyle name="20% - 强调文字颜色 3" xfId="6" builtinId="38"/>
    <cellStyle name="输入" xfId="7" builtinId="20"/>
    <cellStyle name="常规 2 11" xfId="8"/>
    <cellStyle name="千位分隔[0]" xfId="9" builtinId="6"/>
    <cellStyle name="常规 2 31" xfId="10"/>
    <cellStyle name="常规 2 26" xfId="11"/>
    <cellStyle name="40% - 强调文字颜色 3" xfId="12" builtinId="39"/>
    <cellStyle name="差" xfId="13" builtinId="27"/>
    <cellStyle name="千位分隔" xfId="14" builtinId="3"/>
    <cellStyle name="60% - 强调文字颜色 3" xfId="15" builtinId="40"/>
    <cellStyle name="超链接" xfId="16" builtinId="8"/>
    <cellStyle name="百分比" xfId="17" builtinId="5"/>
    <cellStyle name="已访问的超链接" xfId="18" builtinId="9"/>
    <cellStyle name="注释" xfId="19" builtinId="10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常规 2 13" xfId="36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常规 2 2 3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常规 2 10" xfId="58"/>
    <cellStyle name="60% - 强调文字颜色 6" xfId="59" builtinId="52"/>
    <cellStyle name="常规 2" xfId="60"/>
    <cellStyle name="常规 2 12" xfId="61"/>
    <cellStyle name="常规 2 14" xfId="62"/>
    <cellStyle name="常规 2 20" xfId="63"/>
    <cellStyle name="常规 2 15" xfId="64"/>
    <cellStyle name="常规 2 21" xfId="65"/>
    <cellStyle name="常规 2 16" xfId="66"/>
    <cellStyle name="常规 2 22" xfId="67"/>
    <cellStyle name="常规 2 17" xfId="68"/>
    <cellStyle name="常规 2 23" xfId="69"/>
    <cellStyle name="常规 2 18" xfId="70"/>
    <cellStyle name="常规 2 2 10" xfId="71"/>
    <cellStyle name="常规 2 2 11" xfId="72"/>
    <cellStyle name="常规 2 2 5" xfId="73"/>
    <cellStyle name="常规 2 2 6" xfId="74"/>
    <cellStyle name="常规 2 2 7" xfId="75"/>
    <cellStyle name="常规 2 2 8" xfId="76"/>
    <cellStyle name="常规 2 2 9" xfId="77"/>
    <cellStyle name="常规 2 30" xfId="78"/>
    <cellStyle name="常规 2 25" xfId="79"/>
    <cellStyle name="常规 2 32" xfId="80"/>
    <cellStyle name="常规 2 27" xfId="81"/>
    <cellStyle name="常规 2 33" xfId="82"/>
    <cellStyle name="常规 2 28" xfId="83"/>
    <cellStyle name="常规 2 34" xfId="84"/>
    <cellStyle name="常规 2 29" xfId="85"/>
    <cellStyle name="常规 2 3" xfId="86"/>
    <cellStyle name="常规 2 40" xfId="87"/>
    <cellStyle name="常规 2 35" xfId="88"/>
    <cellStyle name="常规 2 41" xfId="89"/>
    <cellStyle name="常规 2 36" xfId="90"/>
    <cellStyle name="常规 2 42" xfId="91"/>
    <cellStyle name="常规 2 37" xfId="92"/>
    <cellStyle name="常规 2 43" xfId="93"/>
    <cellStyle name="常规 2 38" xfId="94"/>
    <cellStyle name="常规 2 44" xfId="95"/>
    <cellStyle name="常规 2 39" xfId="96"/>
    <cellStyle name="常规 2 4" xfId="97"/>
    <cellStyle name="常规 2 45" xfId="98"/>
    <cellStyle name="常规 2 5" xfId="99"/>
    <cellStyle name="常规 2 6" xfId="100"/>
    <cellStyle name="常规 2 7" xfId="101"/>
    <cellStyle name="常规 2 8" xfId="102"/>
    <cellStyle name="常规 2 9" xfId="103"/>
    <cellStyle name="常规 27" xfId="104"/>
    <cellStyle name="常规 3" xfId="105"/>
    <cellStyle name="常规 3 10" xfId="106"/>
    <cellStyle name="常规 3 11" xfId="107"/>
    <cellStyle name="常规 3 2" xfId="108"/>
    <cellStyle name="常规 3 3" xfId="109"/>
    <cellStyle name="常规 3 4" xfId="110"/>
    <cellStyle name="常规 3 5" xfId="111"/>
    <cellStyle name="常规 3 6" xfId="112"/>
    <cellStyle name="常规 3 7" xfId="113"/>
    <cellStyle name="常规 3 8" xfId="114"/>
    <cellStyle name="常规 3 9" xfId="115"/>
    <cellStyle name="常规 34" xfId="116"/>
    <cellStyle name="常规 4" xfId="117"/>
    <cellStyle name="常规 5" xfId="118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382"/>
  <sheetViews>
    <sheetView tabSelected="1" zoomScale="70" zoomScaleNormal="70" topLeftCell="E292" workbookViewId="0">
      <selection activeCell="AA304" sqref="AA304"/>
    </sheetView>
  </sheetViews>
  <sheetFormatPr defaultColWidth="9" defaultRowHeight="13.5"/>
  <cols>
    <col min="1" max="1" width="12.875" style="34" customWidth="1"/>
    <col min="2" max="2" width="13" style="34" customWidth="1"/>
    <col min="3" max="3" width="9.75" style="34" customWidth="1"/>
    <col min="4" max="4" width="17.8583333333333" style="2" customWidth="1"/>
    <col min="5" max="5" width="9.125" style="34" customWidth="1"/>
    <col min="6" max="6" width="9" style="34"/>
    <col min="7" max="7" width="13.75" style="39" customWidth="1"/>
    <col min="8" max="8" width="11.5" style="34" customWidth="1"/>
    <col min="9" max="9" width="11.25" style="34" customWidth="1"/>
    <col min="10" max="10" width="12" style="39" customWidth="1"/>
    <col min="11" max="11" width="12.125" style="34" customWidth="1"/>
    <col min="12" max="12" width="12.5" style="34" customWidth="1"/>
    <col min="13" max="13" width="22.875" style="39" customWidth="1"/>
    <col min="14" max="14" width="18.875" style="34" customWidth="1"/>
    <col min="15" max="15" width="12.5" style="34" customWidth="1"/>
    <col min="16" max="16" width="14.375" style="39" customWidth="1"/>
    <col min="17" max="17" width="11.5" style="34" customWidth="1"/>
    <col min="18" max="18" width="15.1666666666667" style="34" customWidth="1"/>
    <col min="19" max="19" width="14.875" style="39" customWidth="1"/>
    <col min="20" max="20" width="13.375" style="34" customWidth="1"/>
    <col min="21" max="21" width="11.375" style="34" customWidth="1"/>
    <col min="22" max="22" width="20.125" style="39" customWidth="1"/>
    <col min="23" max="23" width="21.875" style="40" customWidth="1"/>
    <col min="24" max="24" width="19.25" style="41" customWidth="1"/>
    <col min="25" max="25" width="11.75" style="34" customWidth="1"/>
    <col min="26" max="26" width="17.875" style="40" customWidth="1"/>
    <col min="27" max="16384" width="9" style="34"/>
  </cols>
  <sheetData>
    <row r="1" s="38" customFormat="1" ht="30" customHeight="1" spans="1:26">
      <c r="A1" s="79" t="s">
        <v>0</v>
      </c>
      <c r="B1" s="79"/>
      <c r="C1" s="79"/>
      <c r="D1" s="80"/>
      <c r="E1" s="79"/>
      <c r="F1" s="79"/>
      <c r="G1" s="80"/>
      <c r="H1" s="79"/>
      <c r="I1" s="79"/>
      <c r="J1" s="80"/>
      <c r="K1" s="79"/>
      <c r="L1" s="79"/>
      <c r="M1" s="80"/>
      <c r="N1" s="79"/>
      <c r="O1" s="79"/>
      <c r="P1" s="80"/>
      <c r="Q1" s="79"/>
      <c r="R1" s="79"/>
      <c r="S1" s="80"/>
      <c r="T1" s="79"/>
      <c r="U1" s="79"/>
      <c r="V1" s="80"/>
      <c r="W1" s="79"/>
      <c r="X1" s="79"/>
      <c r="Y1" s="79"/>
      <c r="Z1" s="79"/>
    </row>
    <row r="2" ht="26" customHeight="1" spans="1:26">
      <c r="A2" s="44" t="s">
        <v>1</v>
      </c>
      <c r="B2" s="44" t="s">
        <v>2</v>
      </c>
      <c r="C2" s="44" t="s">
        <v>3</v>
      </c>
      <c r="D2" s="81"/>
      <c r="E2" s="44"/>
      <c r="F2" s="44"/>
      <c r="G2" s="45"/>
      <c r="H2" s="44"/>
      <c r="I2" s="44"/>
      <c r="J2" s="45"/>
      <c r="K2" s="44"/>
      <c r="L2" s="44"/>
      <c r="M2" s="45"/>
      <c r="N2" s="44"/>
      <c r="O2" s="44"/>
      <c r="P2" s="45"/>
      <c r="Q2" s="44"/>
      <c r="R2" s="44"/>
      <c r="S2" s="45"/>
      <c r="T2" s="44"/>
      <c r="U2" s="44"/>
      <c r="V2" s="45"/>
      <c r="W2" s="59" t="s">
        <v>4</v>
      </c>
      <c r="X2" s="44" t="s">
        <v>5</v>
      </c>
      <c r="Y2" s="44"/>
      <c r="Z2" s="61"/>
    </row>
    <row r="3" ht="24" customHeight="1" spans="1:26">
      <c r="A3" s="44"/>
      <c r="B3" s="44"/>
      <c r="C3" s="44" t="s">
        <v>6</v>
      </c>
      <c r="D3" s="81"/>
      <c r="E3" s="44" t="s">
        <v>7</v>
      </c>
      <c r="F3" s="44"/>
      <c r="G3" s="45"/>
      <c r="H3" s="44" t="s">
        <v>8</v>
      </c>
      <c r="I3" s="44"/>
      <c r="J3" s="45"/>
      <c r="K3" s="44" t="s">
        <v>9</v>
      </c>
      <c r="L3" s="44"/>
      <c r="M3" s="45"/>
      <c r="N3" s="44" t="s">
        <v>10</v>
      </c>
      <c r="O3" s="44"/>
      <c r="P3" s="45"/>
      <c r="Q3" s="44" t="s">
        <v>11</v>
      </c>
      <c r="R3" s="44"/>
      <c r="S3" s="45"/>
      <c r="T3" s="44" t="s">
        <v>12</v>
      </c>
      <c r="U3" s="44"/>
      <c r="V3" s="45"/>
      <c r="W3" s="59"/>
      <c r="X3" s="62" t="s">
        <v>13</v>
      </c>
      <c r="Y3" s="62" t="s">
        <v>14</v>
      </c>
      <c r="Z3" s="59" t="s">
        <v>15</v>
      </c>
    </row>
    <row r="4" ht="45" customHeight="1" spans="1:26">
      <c r="A4" s="46"/>
      <c r="B4" s="46"/>
      <c r="C4" s="47" t="s">
        <v>16</v>
      </c>
      <c r="D4" s="82" t="s">
        <v>17</v>
      </c>
      <c r="E4" s="47" t="s">
        <v>18</v>
      </c>
      <c r="F4" s="47" t="s">
        <v>19</v>
      </c>
      <c r="G4" s="48" t="s">
        <v>17</v>
      </c>
      <c r="H4" s="47" t="s">
        <v>20</v>
      </c>
      <c r="I4" s="47" t="s">
        <v>19</v>
      </c>
      <c r="J4" s="48" t="s">
        <v>17</v>
      </c>
      <c r="K4" s="47" t="s">
        <v>20</v>
      </c>
      <c r="L4" s="47" t="s">
        <v>19</v>
      </c>
      <c r="M4" s="48" t="s">
        <v>17</v>
      </c>
      <c r="N4" s="47" t="s">
        <v>21</v>
      </c>
      <c r="O4" s="47" t="s">
        <v>19</v>
      </c>
      <c r="P4" s="48" t="s">
        <v>17</v>
      </c>
      <c r="Q4" s="47" t="s">
        <v>18</v>
      </c>
      <c r="R4" s="47" t="s">
        <v>19</v>
      </c>
      <c r="S4" s="48" t="s">
        <v>17</v>
      </c>
      <c r="T4" s="47" t="s">
        <v>21</v>
      </c>
      <c r="U4" s="47" t="s">
        <v>19</v>
      </c>
      <c r="V4" s="48" t="s">
        <v>17</v>
      </c>
      <c r="W4" s="60"/>
      <c r="X4" s="47"/>
      <c r="Y4" s="47"/>
      <c r="Z4" s="60"/>
    </row>
    <row r="5" ht="24" customHeight="1" spans="1:26">
      <c r="A5" s="83" t="s">
        <v>22</v>
      </c>
      <c r="B5" s="84" t="s">
        <v>23</v>
      </c>
      <c r="C5" s="83">
        <v>1</v>
      </c>
      <c r="D5" s="85">
        <v>1629</v>
      </c>
      <c r="E5" s="83">
        <v>1</v>
      </c>
      <c r="F5" s="83">
        <v>305</v>
      </c>
      <c r="G5" s="85">
        <f t="shared" ref="G5:G68" si="0">F5*E5</f>
        <v>305</v>
      </c>
      <c r="H5" s="83">
        <v>2.6</v>
      </c>
      <c r="I5" s="83">
        <v>55</v>
      </c>
      <c r="J5" s="85">
        <f>I5*H5</f>
        <v>143</v>
      </c>
      <c r="K5" s="83">
        <v>2.2</v>
      </c>
      <c r="L5" s="83">
        <v>143</v>
      </c>
      <c r="M5" s="85">
        <f>L5*K5</f>
        <v>314.6</v>
      </c>
      <c r="N5" s="83">
        <v>3.5</v>
      </c>
      <c r="O5" s="83">
        <v>23.6</v>
      </c>
      <c r="P5" s="85">
        <f>O5*N5</f>
        <v>82.6</v>
      </c>
      <c r="Q5" s="83">
        <v>1</v>
      </c>
      <c r="R5" s="83">
        <v>1150</v>
      </c>
      <c r="S5" s="85">
        <f t="shared" ref="S5:S68" si="1">R5*Q5</f>
        <v>1150</v>
      </c>
      <c r="T5" s="83">
        <v>8</v>
      </c>
      <c r="U5" s="83">
        <v>29.11</v>
      </c>
      <c r="V5" s="85">
        <f>U5*T5</f>
        <v>232.88</v>
      </c>
      <c r="W5" s="83">
        <f>V5+S5+P5+M5+J5+G5+D5</f>
        <v>3857.08</v>
      </c>
      <c r="X5" s="83"/>
      <c r="Y5" s="83">
        <v>1600</v>
      </c>
      <c r="Z5" s="83">
        <f>W5-Y5</f>
        <v>2257.08</v>
      </c>
    </row>
    <row r="6" ht="24" customHeight="1" spans="1:26">
      <c r="A6" s="83" t="s">
        <v>24</v>
      </c>
      <c r="B6" s="84" t="s">
        <v>25</v>
      </c>
      <c r="C6" s="83">
        <v>1</v>
      </c>
      <c r="D6" s="85">
        <v>1629</v>
      </c>
      <c r="E6" s="83">
        <v>1</v>
      </c>
      <c r="F6" s="83">
        <v>305</v>
      </c>
      <c r="G6" s="85">
        <f t="shared" si="0"/>
        <v>305</v>
      </c>
      <c r="H6" s="83">
        <v>1</v>
      </c>
      <c r="I6" s="83">
        <v>55</v>
      </c>
      <c r="J6" s="85">
        <f t="shared" ref="J6:J69" si="2">I6*H6</f>
        <v>55</v>
      </c>
      <c r="K6" s="83">
        <v>1.6</v>
      </c>
      <c r="L6" s="83">
        <v>143</v>
      </c>
      <c r="M6" s="85">
        <f t="shared" ref="M6:M69" si="3">L6*K6</f>
        <v>228.8</v>
      </c>
      <c r="N6" s="83">
        <v>3.5</v>
      </c>
      <c r="O6" s="83">
        <v>23.6</v>
      </c>
      <c r="P6" s="85">
        <f t="shared" ref="P6:P69" si="4">O6*N6</f>
        <v>82.6</v>
      </c>
      <c r="Q6" s="83">
        <v>1</v>
      </c>
      <c r="R6" s="83">
        <v>1150</v>
      </c>
      <c r="S6" s="85">
        <f t="shared" si="1"/>
        <v>1150</v>
      </c>
      <c r="T6" s="83">
        <v>20</v>
      </c>
      <c r="U6" s="83">
        <v>29.11</v>
      </c>
      <c r="V6" s="85">
        <f t="shared" ref="V6:V69" si="5">U6*T6</f>
        <v>582.2</v>
      </c>
      <c r="W6" s="83">
        <f t="shared" ref="W6:W69" si="6">V6+S6+P6+M6+J6+G6+D6</f>
        <v>4032.6</v>
      </c>
      <c r="X6" s="83"/>
      <c r="Y6" s="83">
        <v>1600</v>
      </c>
      <c r="Z6" s="83">
        <f t="shared" ref="Z6:Z37" si="7">W6-Y6</f>
        <v>2432.6</v>
      </c>
    </row>
    <row r="7" ht="24" customHeight="1" spans="1:26">
      <c r="A7" s="83" t="s">
        <v>26</v>
      </c>
      <c r="B7" s="84" t="s">
        <v>27</v>
      </c>
      <c r="C7" s="83">
        <v>1</v>
      </c>
      <c r="D7" s="85">
        <v>1629</v>
      </c>
      <c r="E7" s="83">
        <v>1</v>
      </c>
      <c r="F7" s="83">
        <v>305</v>
      </c>
      <c r="G7" s="85">
        <f t="shared" si="0"/>
        <v>305</v>
      </c>
      <c r="H7" s="83">
        <v>2</v>
      </c>
      <c r="I7" s="83">
        <v>55</v>
      </c>
      <c r="J7" s="85">
        <f t="shared" si="2"/>
        <v>110</v>
      </c>
      <c r="K7" s="83">
        <v>2.2</v>
      </c>
      <c r="L7" s="83">
        <v>143</v>
      </c>
      <c r="M7" s="85">
        <f t="shared" si="3"/>
        <v>314.6</v>
      </c>
      <c r="N7" s="83">
        <v>3.5</v>
      </c>
      <c r="O7" s="83">
        <v>23.6</v>
      </c>
      <c r="P7" s="85">
        <f t="shared" si="4"/>
        <v>82.6</v>
      </c>
      <c r="Q7" s="83">
        <v>1</v>
      </c>
      <c r="R7" s="83">
        <v>1150</v>
      </c>
      <c r="S7" s="85">
        <f t="shared" si="1"/>
        <v>1150</v>
      </c>
      <c r="T7" s="83">
        <v>12</v>
      </c>
      <c r="U7" s="83">
        <v>29.11</v>
      </c>
      <c r="V7" s="85">
        <f t="shared" si="5"/>
        <v>349.32</v>
      </c>
      <c r="W7" s="83">
        <f t="shared" si="6"/>
        <v>3940.52</v>
      </c>
      <c r="X7" s="83"/>
      <c r="Y7" s="83">
        <v>1600</v>
      </c>
      <c r="Z7" s="83">
        <f t="shared" si="7"/>
        <v>2340.52</v>
      </c>
    </row>
    <row r="8" ht="24" customHeight="1" spans="1:26">
      <c r="A8" s="83" t="s">
        <v>28</v>
      </c>
      <c r="B8" s="84" t="s">
        <v>29</v>
      </c>
      <c r="C8" s="83">
        <v>1</v>
      </c>
      <c r="D8" s="85">
        <v>1629</v>
      </c>
      <c r="E8" s="83">
        <v>1</v>
      </c>
      <c r="F8" s="83">
        <v>305</v>
      </c>
      <c r="G8" s="85">
        <f t="shared" si="0"/>
        <v>305</v>
      </c>
      <c r="H8" s="83">
        <v>2</v>
      </c>
      <c r="I8" s="83">
        <v>55</v>
      </c>
      <c r="J8" s="85">
        <f t="shared" si="2"/>
        <v>110</v>
      </c>
      <c r="K8" s="83">
        <v>1.8</v>
      </c>
      <c r="L8" s="83">
        <v>143</v>
      </c>
      <c r="M8" s="85">
        <f t="shared" si="3"/>
        <v>257.4</v>
      </c>
      <c r="N8" s="83">
        <v>3.5</v>
      </c>
      <c r="O8" s="83">
        <v>23.6</v>
      </c>
      <c r="P8" s="85">
        <f t="shared" si="4"/>
        <v>82.6</v>
      </c>
      <c r="Q8" s="83">
        <v>1</v>
      </c>
      <c r="R8" s="83">
        <v>1150</v>
      </c>
      <c r="S8" s="85">
        <f t="shared" si="1"/>
        <v>1150</v>
      </c>
      <c r="T8" s="83">
        <v>10</v>
      </c>
      <c r="U8" s="83">
        <v>29.11</v>
      </c>
      <c r="V8" s="85">
        <f t="shared" si="5"/>
        <v>291.1</v>
      </c>
      <c r="W8" s="83">
        <f t="shared" si="6"/>
        <v>3825.1</v>
      </c>
      <c r="X8" s="83"/>
      <c r="Y8" s="83">
        <v>1600</v>
      </c>
      <c r="Z8" s="83">
        <f t="shared" si="7"/>
        <v>2225.1</v>
      </c>
    </row>
    <row r="9" ht="24" customHeight="1" spans="1:26">
      <c r="A9" s="83" t="s">
        <v>30</v>
      </c>
      <c r="B9" s="84" t="s">
        <v>31</v>
      </c>
      <c r="C9" s="83">
        <v>1</v>
      </c>
      <c r="D9" s="85">
        <v>1629</v>
      </c>
      <c r="E9" s="83">
        <v>1</v>
      </c>
      <c r="F9" s="83">
        <v>305</v>
      </c>
      <c r="G9" s="85">
        <f t="shared" si="0"/>
        <v>305</v>
      </c>
      <c r="H9" s="83">
        <v>2</v>
      </c>
      <c r="I9" s="83">
        <v>55</v>
      </c>
      <c r="J9" s="85">
        <f t="shared" si="2"/>
        <v>110</v>
      </c>
      <c r="K9" s="83">
        <v>4</v>
      </c>
      <c r="L9" s="83">
        <v>143</v>
      </c>
      <c r="M9" s="85">
        <f t="shared" si="3"/>
        <v>572</v>
      </c>
      <c r="N9" s="83">
        <v>3.5</v>
      </c>
      <c r="O9" s="83">
        <v>23.6</v>
      </c>
      <c r="P9" s="85">
        <f t="shared" si="4"/>
        <v>82.6</v>
      </c>
      <c r="Q9" s="83">
        <v>1</v>
      </c>
      <c r="R9" s="83">
        <v>1150</v>
      </c>
      <c r="S9" s="85">
        <f t="shared" si="1"/>
        <v>1150</v>
      </c>
      <c r="T9" s="83">
        <v>8</v>
      </c>
      <c r="U9" s="83">
        <v>29.11</v>
      </c>
      <c r="V9" s="85">
        <f t="shared" si="5"/>
        <v>232.88</v>
      </c>
      <c r="W9" s="83">
        <f t="shared" si="6"/>
        <v>4081.48</v>
      </c>
      <c r="X9" s="83"/>
      <c r="Y9" s="83">
        <v>1600</v>
      </c>
      <c r="Z9" s="83">
        <f t="shared" si="7"/>
        <v>2481.48</v>
      </c>
    </row>
    <row r="10" ht="24" customHeight="1" spans="1:26">
      <c r="A10" s="83" t="s">
        <v>32</v>
      </c>
      <c r="B10" s="84" t="s">
        <v>33</v>
      </c>
      <c r="C10" s="83">
        <v>1</v>
      </c>
      <c r="D10" s="85">
        <v>1629</v>
      </c>
      <c r="E10" s="83">
        <v>1</v>
      </c>
      <c r="F10" s="83">
        <v>305</v>
      </c>
      <c r="G10" s="85">
        <f t="shared" si="0"/>
        <v>305</v>
      </c>
      <c r="H10" s="83">
        <v>2</v>
      </c>
      <c r="I10" s="83">
        <v>55</v>
      </c>
      <c r="J10" s="85">
        <f t="shared" si="2"/>
        <v>110</v>
      </c>
      <c r="K10" s="83">
        <v>3</v>
      </c>
      <c r="L10" s="83">
        <v>143</v>
      </c>
      <c r="M10" s="85">
        <f t="shared" si="3"/>
        <v>429</v>
      </c>
      <c r="N10" s="83">
        <v>3.5</v>
      </c>
      <c r="O10" s="83">
        <v>23.6</v>
      </c>
      <c r="P10" s="85">
        <f t="shared" si="4"/>
        <v>82.6</v>
      </c>
      <c r="Q10" s="83">
        <v>1</v>
      </c>
      <c r="R10" s="83">
        <v>1150</v>
      </c>
      <c r="S10" s="85">
        <f t="shared" si="1"/>
        <v>1150</v>
      </c>
      <c r="T10" s="83">
        <v>8</v>
      </c>
      <c r="U10" s="83">
        <v>29.11</v>
      </c>
      <c r="V10" s="85">
        <f t="shared" si="5"/>
        <v>232.88</v>
      </c>
      <c r="W10" s="83">
        <f t="shared" si="6"/>
        <v>3938.48</v>
      </c>
      <c r="X10" s="83"/>
      <c r="Y10" s="83">
        <v>1600</v>
      </c>
      <c r="Z10" s="83">
        <f t="shared" si="7"/>
        <v>2338.48</v>
      </c>
    </row>
    <row r="11" ht="24" customHeight="1" spans="1:26">
      <c r="A11" s="83" t="s">
        <v>34</v>
      </c>
      <c r="B11" s="84" t="s">
        <v>35</v>
      </c>
      <c r="C11" s="83">
        <v>1</v>
      </c>
      <c r="D11" s="85">
        <v>1629</v>
      </c>
      <c r="E11" s="83">
        <v>1</v>
      </c>
      <c r="F11" s="83">
        <v>305</v>
      </c>
      <c r="G11" s="85">
        <f t="shared" si="0"/>
        <v>305</v>
      </c>
      <c r="H11" s="83">
        <v>2</v>
      </c>
      <c r="I11" s="83">
        <v>55</v>
      </c>
      <c r="J11" s="85">
        <f t="shared" si="2"/>
        <v>110</v>
      </c>
      <c r="K11" s="83">
        <v>3</v>
      </c>
      <c r="L11" s="83">
        <v>143</v>
      </c>
      <c r="M11" s="85">
        <f t="shared" si="3"/>
        <v>429</v>
      </c>
      <c r="N11" s="83">
        <v>3.5</v>
      </c>
      <c r="O11" s="83">
        <v>23.6</v>
      </c>
      <c r="P11" s="85">
        <f t="shared" si="4"/>
        <v>82.6</v>
      </c>
      <c r="Q11" s="83">
        <v>1</v>
      </c>
      <c r="R11" s="83">
        <v>1150</v>
      </c>
      <c r="S11" s="85">
        <f t="shared" si="1"/>
        <v>1150</v>
      </c>
      <c r="T11" s="83">
        <v>8</v>
      </c>
      <c r="U11" s="83">
        <v>29.11</v>
      </c>
      <c r="V11" s="85">
        <f t="shared" si="5"/>
        <v>232.88</v>
      </c>
      <c r="W11" s="83">
        <f t="shared" si="6"/>
        <v>3938.48</v>
      </c>
      <c r="X11" s="83"/>
      <c r="Y11" s="83">
        <v>1600</v>
      </c>
      <c r="Z11" s="83">
        <f t="shared" si="7"/>
        <v>2338.48</v>
      </c>
    </row>
    <row r="12" ht="24" customHeight="1" spans="1:26">
      <c r="A12" s="83" t="s">
        <v>36</v>
      </c>
      <c r="B12" s="84" t="s">
        <v>37</v>
      </c>
      <c r="C12" s="83">
        <v>1</v>
      </c>
      <c r="D12" s="85">
        <v>1629</v>
      </c>
      <c r="E12" s="83">
        <v>1</v>
      </c>
      <c r="F12" s="83">
        <v>305</v>
      </c>
      <c r="G12" s="85">
        <f t="shared" si="0"/>
        <v>305</v>
      </c>
      <c r="H12" s="83">
        <v>2</v>
      </c>
      <c r="I12" s="83">
        <v>55</v>
      </c>
      <c r="J12" s="85">
        <f t="shared" si="2"/>
        <v>110</v>
      </c>
      <c r="K12" s="83">
        <v>1.8</v>
      </c>
      <c r="L12" s="83">
        <v>143</v>
      </c>
      <c r="M12" s="85">
        <f t="shared" si="3"/>
        <v>257.4</v>
      </c>
      <c r="N12" s="83">
        <v>3.5</v>
      </c>
      <c r="O12" s="83">
        <v>23.6</v>
      </c>
      <c r="P12" s="85">
        <f t="shared" si="4"/>
        <v>82.6</v>
      </c>
      <c r="Q12" s="83">
        <v>1</v>
      </c>
      <c r="R12" s="83">
        <v>1150</v>
      </c>
      <c r="S12" s="85">
        <f t="shared" si="1"/>
        <v>1150</v>
      </c>
      <c r="T12" s="83">
        <v>10</v>
      </c>
      <c r="U12" s="83">
        <v>29.11</v>
      </c>
      <c r="V12" s="85">
        <f t="shared" si="5"/>
        <v>291.1</v>
      </c>
      <c r="W12" s="83">
        <f t="shared" si="6"/>
        <v>3825.1</v>
      </c>
      <c r="X12" s="83"/>
      <c r="Y12" s="83">
        <v>1600</v>
      </c>
      <c r="Z12" s="83">
        <f t="shared" si="7"/>
        <v>2225.1</v>
      </c>
    </row>
    <row r="13" ht="24" customHeight="1" spans="1:26">
      <c r="A13" s="83" t="s">
        <v>38</v>
      </c>
      <c r="B13" s="84" t="s">
        <v>39</v>
      </c>
      <c r="C13" s="83">
        <v>1</v>
      </c>
      <c r="D13" s="85">
        <v>1629</v>
      </c>
      <c r="E13" s="83">
        <v>1</v>
      </c>
      <c r="F13" s="83">
        <v>305</v>
      </c>
      <c r="G13" s="85">
        <f t="shared" si="0"/>
        <v>305</v>
      </c>
      <c r="H13" s="83">
        <v>2</v>
      </c>
      <c r="I13" s="83">
        <v>55</v>
      </c>
      <c r="J13" s="85">
        <f t="shared" si="2"/>
        <v>110</v>
      </c>
      <c r="K13" s="83">
        <v>1.9</v>
      </c>
      <c r="L13" s="83">
        <v>143</v>
      </c>
      <c r="M13" s="85">
        <f t="shared" si="3"/>
        <v>271.7</v>
      </c>
      <c r="N13" s="83">
        <v>3.5</v>
      </c>
      <c r="O13" s="83">
        <v>23.6</v>
      </c>
      <c r="P13" s="85">
        <f t="shared" si="4"/>
        <v>82.6</v>
      </c>
      <c r="Q13" s="83">
        <v>1</v>
      </c>
      <c r="R13" s="83">
        <v>1150</v>
      </c>
      <c r="S13" s="85">
        <f t="shared" si="1"/>
        <v>1150</v>
      </c>
      <c r="T13" s="83">
        <v>8</v>
      </c>
      <c r="U13" s="83">
        <v>29.11</v>
      </c>
      <c r="V13" s="85">
        <f t="shared" si="5"/>
        <v>232.88</v>
      </c>
      <c r="W13" s="83">
        <f t="shared" si="6"/>
        <v>3781.18</v>
      </c>
      <c r="X13" s="83"/>
      <c r="Y13" s="83">
        <v>1600</v>
      </c>
      <c r="Z13" s="83">
        <f t="shared" si="7"/>
        <v>2181.18</v>
      </c>
    </row>
    <row r="14" ht="24" customHeight="1" spans="1:26">
      <c r="A14" s="83" t="s">
        <v>40</v>
      </c>
      <c r="B14" s="84" t="s">
        <v>41</v>
      </c>
      <c r="C14" s="83">
        <v>1</v>
      </c>
      <c r="D14" s="85">
        <v>1629</v>
      </c>
      <c r="E14" s="83">
        <v>1</v>
      </c>
      <c r="F14" s="83">
        <v>305</v>
      </c>
      <c r="G14" s="85">
        <f t="shared" si="0"/>
        <v>305</v>
      </c>
      <c r="H14" s="83">
        <v>2</v>
      </c>
      <c r="I14" s="83">
        <v>55</v>
      </c>
      <c r="J14" s="85">
        <f t="shared" si="2"/>
        <v>110</v>
      </c>
      <c r="K14" s="83">
        <v>2</v>
      </c>
      <c r="L14" s="83">
        <v>143</v>
      </c>
      <c r="M14" s="85">
        <f t="shared" si="3"/>
        <v>286</v>
      </c>
      <c r="N14" s="83">
        <v>3.5</v>
      </c>
      <c r="O14" s="83">
        <v>23.6</v>
      </c>
      <c r="P14" s="85">
        <f t="shared" si="4"/>
        <v>82.6</v>
      </c>
      <c r="Q14" s="83">
        <v>1</v>
      </c>
      <c r="R14" s="83">
        <v>1150</v>
      </c>
      <c r="S14" s="85">
        <f t="shared" si="1"/>
        <v>1150</v>
      </c>
      <c r="T14" s="83">
        <v>8</v>
      </c>
      <c r="U14" s="83">
        <v>29.11</v>
      </c>
      <c r="V14" s="85">
        <f t="shared" si="5"/>
        <v>232.88</v>
      </c>
      <c r="W14" s="83">
        <f t="shared" si="6"/>
        <v>3795.48</v>
      </c>
      <c r="X14" s="83"/>
      <c r="Y14" s="83">
        <v>1600</v>
      </c>
      <c r="Z14" s="83">
        <f t="shared" si="7"/>
        <v>2195.48</v>
      </c>
    </row>
    <row r="15" ht="24" customHeight="1" spans="1:26">
      <c r="A15" s="83" t="s">
        <v>42</v>
      </c>
      <c r="B15" s="84" t="s">
        <v>43</v>
      </c>
      <c r="C15" s="83">
        <v>1</v>
      </c>
      <c r="D15" s="85">
        <v>1629</v>
      </c>
      <c r="E15" s="83">
        <v>1</v>
      </c>
      <c r="F15" s="83">
        <v>305</v>
      </c>
      <c r="G15" s="85">
        <f t="shared" si="0"/>
        <v>305</v>
      </c>
      <c r="H15" s="83">
        <v>2</v>
      </c>
      <c r="I15" s="83">
        <v>55</v>
      </c>
      <c r="J15" s="85">
        <f t="shared" si="2"/>
        <v>110</v>
      </c>
      <c r="K15" s="83">
        <v>2</v>
      </c>
      <c r="L15" s="83">
        <v>143</v>
      </c>
      <c r="M15" s="85">
        <f t="shared" si="3"/>
        <v>286</v>
      </c>
      <c r="N15" s="83">
        <v>3.5</v>
      </c>
      <c r="O15" s="83">
        <v>23.6</v>
      </c>
      <c r="P15" s="85">
        <f t="shared" si="4"/>
        <v>82.6</v>
      </c>
      <c r="Q15" s="83">
        <v>1</v>
      </c>
      <c r="R15" s="83">
        <v>1150</v>
      </c>
      <c r="S15" s="85">
        <f t="shared" si="1"/>
        <v>1150</v>
      </c>
      <c r="T15" s="83">
        <v>8</v>
      </c>
      <c r="U15" s="83">
        <v>29.11</v>
      </c>
      <c r="V15" s="85">
        <f t="shared" si="5"/>
        <v>232.88</v>
      </c>
      <c r="W15" s="83">
        <f t="shared" si="6"/>
        <v>3795.48</v>
      </c>
      <c r="X15" s="83"/>
      <c r="Y15" s="83">
        <v>1600</v>
      </c>
      <c r="Z15" s="83">
        <f t="shared" si="7"/>
        <v>2195.48</v>
      </c>
    </row>
    <row r="16" ht="24" customHeight="1" spans="1:26">
      <c r="A16" s="83" t="s">
        <v>44</v>
      </c>
      <c r="B16" s="84" t="s">
        <v>45</v>
      </c>
      <c r="C16" s="83">
        <v>1</v>
      </c>
      <c r="D16" s="85">
        <v>1629</v>
      </c>
      <c r="E16" s="83">
        <v>1</v>
      </c>
      <c r="F16" s="83">
        <v>305</v>
      </c>
      <c r="G16" s="85">
        <f t="shared" si="0"/>
        <v>305</v>
      </c>
      <c r="H16" s="83">
        <v>2</v>
      </c>
      <c r="I16" s="83">
        <v>55</v>
      </c>
      <c r="J16" s="85">
        <f t="shared" si="2"/>
        <v>110</v>
      </c>
      <c r="K16" s="83">
        <v>2</v>
      </c>
      <c r="L16" s="83">
        <v>143</v>
      </c>
      <c r="M16" s="85">
        <f t="shared" si="3"/>
        <v>286</v>
      </c>
      <c r="N16" s="83">
        <v>3.5</v>
      </c>
      <c r="O16" s="83">
        <v>23.6</v>
      </c>
      <c r="P16" s="85">
        <f t="shared" si="4"/>
        <v>82.6</v>
      </c>
      <c r="Q16" s="83">
        <v>1</v>
      </c>
      <c r="R16" s="83">
        <v>1150</v>
      </c>
      <c r="S16" s="85">
        <f t="shared" si="1"/>
        <v>1150</v>
      </c>
      <c r="T16" s="83">
        <v>8</v>
      </c>
      <c r="U16" s="83">
        <v>29.11</v>
      </c>
      <c r="V16" s="85">
        <f t="shared" si="5"/>
        <v>232.88</v>
      </c>
      <c r="W16" s="83">
        <f t="shared" si="6"/>
        <v>3795.48</v>
      </c>
      <c r="X16" s="83"/>
      <c r="Y16" s="83">
        <v>1600</v>
      </c>
      <c r="Z16" s="83">
        <f t="shared" si="7"/>
        <v>2195.48</v>
      </c>
    </row>
    <row r="17" ht="24" customHeight="1" spans="1:26">
      <c r="A17" s="83" t="s">
        <v>46</v>
      </c>
      <c r="B17" s="84" t="s">
        <v>47</v>
      </c>
      <c r="C17" s="83">
        <v>1</v>
      </c>
      <c r="D17" s="85">
        <v>1629</v>
      </c>
      <c r="E17" s="83">
        <v>1</v>
      </c>
      <c r="F17" s="83">
        <v>305</v>
      </c>
      <c r="G17" s="85">
        <f t="shared" si="0"/>
        <v>305</v>
      </c>
      <c r="H17" s="83">
        <v>2</v>
      </c>
      <c r="I17" s="83">
        <v>55</v>
      </c>
      <c r="J17" s="85">
        <f t="shared" si="2"/>
        <v>110</v>
      </c>
      <c r="K17" s="83">
        <v>2</v>
      </c>
      <c r="L17" s="83">
        <v>143</v>
      </c>
      <c r="M17" s="85">
        <f t="shared" si="3"/>
        <v>286</v>
      </c>
      <c r="N17" s="83">
        <v>3.5</v>
      </c>
      <c r="O17" s="83">
        <v>23.6</v>
      </c>
      <c r="P17" s="85">
        <f t="shared" si="4"/>
        <v>82.6</v>
      </c>
      <c r="Q17" s="83">
        <v>1</v>
      </c>
      <c r="R17" s="83">
        <v>1150</v>
      </c>
      <c r="S17" s="85">
        <f t="shared" si="1"/>
        <v>1150</v>
      </c>
      <c r="T17" s="83">
        <v>8</v>
      </c>
      <c r="U17" s="83">
        <v>29.11</v>
      </c>
      <c r="V17" s="85">
        <f t="shared" si="5"/>
        <v>232.88</v>
      </c>
      <c r="W17" s="83">
        <f t="shared" si="6"/>
        <v>3795.48</v>
      </c>
      <c r="X17" s="83"/>
      <c r="Y17" s="83">
        <v>1600</v>
      </c>
      <c r="Z17" s="83">
        <f t="shared" si="7"/>
        <v>2195.48</v>
      </c>
    </row>
    <row r="18" ht="24" customHeight="1" spans="1:26">
      <c r="A18" s="83" t="s">
        <v>48</v>
      </c>
      <c r="B18" s="84" t="s">
        <v>49</v>
      </c>
      <c r="C18" s="83">
        <v>1</v>
      </c>
      <c r="D18" s="85">
        <v>1629</v>
      </c>
      <c r="E18" s="83">
        <v>1</v>
      </c>
      <c r="F18" s="83">
        <v>305</v>
      </c>
      <c r="G18" s="85">
        <f t="shared" si="0"/>
        <v>305</v>
      </c>
      <c r="H18" s="83">
        <v>2</v>
      </c>
      <c r="I18" s="83">
        <v>55</v>
      </c>
      <c r="J18" s="85">
        <f t="shared" si="2"/>
        <v>110</v>
      </c>
      <c r="K18" s="83">
        <v>2</v>
      </c>
      <c r="L18" s="83">
        <v>143</v>
      </c>
      <c r="M18" s="85">
        <f t="shared" si="3"/>
        <v>286</v>
      </c>
      <c r="N18" s="83">
        <v>3.5</v>
      </c>
      <c r="O18" s="83">
        <v>23.6</v>
      </c>
      <c r="P18" s="85">
        <f t="shared" si="4"/>
        <v>82.6</v>
      </c>
      <c r="Q18" s="83">
        <v>1</v>
      </c>
      <c r="R18" s="83">
        <v>1150</v>
      </c>
      <c r="S18" s="85">
        <f t="shared" si="1"/>
        <v>1150</v>
      </c>
      <c r="T18" s="83">
        <v>8</v>
      </c>
      <c r="U18" s="83">
        <v>29.11</v>
      </c>
      <c r="V18" s="85">
        <f t="shared" si="5"/>
        <v>232.88</v>
      </c>
      <c r="W18" s="83">
        <f t="shared" si="6"/>
        <v>3795.48</v>
      </c>
      <c r="X18" s="83"/>
      <c r="Y18" s="83">
        <v>1600</v>
      </c>
      <c r="Z18" s="83">
        <f t="shared" si="7"/>
        <v>2195.48</v>
      </c>
    </row>
    <row r="19" ht="24" customHeight="1" spans="1:26">
      <c r="A19" s="83" t="s">
        <v>50</v>
      </c>
      <c r="B19" s="84" t="s">
        <v>51</v>
      </c>
      <c r="C19" s="83">
        <v>1</v>
      </c>
      <c r="D19" s="85">
        <v>1629</v>
      </c>
      <c r="E19" s="83">
        <v>1</v>
      </c>
      <c r="F19" s="83">
        <v>305</v>
      </c>
      <c r="G19" s="85">
        <f t="shared" si="0"/>
        <v>305</v>
      </c>
      <c r="H19" s="83">
        <v>2</v>
      </c>
      <c r="I19" s="83">
        <v>55</v>
      </c>
      <c r="J19" s="85">
        <f t="shared" si="2"/>
        <v>110</v>
      </c>
      <c r="K19" s="83">
        <v>2</v>
      </c>
      <c r="L19" s="83">
        <v>143</v>
      </c>
      <c r="M19" s="85">
        <f t="shared" si="3"/>
        <v>286</v>
      </c>
      <c r="N19" s="83">
        <v>3.5</v>
      </c>
      <c r="O19" s="83">
        <v>23.6</v>
      </c>
      <c r="P19" s="85">
        <f t="shared" si="4"/>
        <v>82.6</v>
      </c>
      <c r="Q19" s="83">
        <v>1</v>
      </c>
      <c r="R19" s="83">
        <v>1150</v>
      </c>
      <c r="S19" s="85">
        <f t="shared" si="1"/>
        <v>1150</v>
      </c>
      <c r="T19" s="83">
        <v>8</v>
      </c>
      <c r="U19" s="83">
        <v>29.11</v>
      </c>
      <c r="V19" s="85">
        <f t="shared" si="5"/>
        <v>232.88</v>
      </c>
      <c r="W19" s="83">
        <f t="shared" si="6"/>
        <v>3795.48</v>
      </c>
      <c r="X19" s="83"/>
      <c r="Y19" s="83">
        <v>1600</v>
      </c>
      <c r="Z19" s="83">
        <f t="shared" si="7"/>
        <v>2195.48</v>
      </c>
    </row>
    <row r="20" ht="24" customHeight="1" spans="1:26">
      <c r="A20" s="83" t="s">
        <v>52</v>
      </c>
      <c r="B20" s="84" t="s">
        <v>53</v>
      </c>
      <c r="C20" s="83">
        <v>1</v>
      </c>
      <c r="D20" s="85">
        <v>1629</v>
      </c>
      <c r="E20" s="83">
        <v>1</v>
      </c>
      <c r="F20" s="83">
        <v>305</v>
      </c>
      <c r="G20" s="85">
        <f t="shared" si="0"/>
        <v>305</v>
      </c>
      <c r="H20" s="83">
        <v>2</v>
      </c>
      <c r="I20" s="83">
        <v>55</v>
      </c>
      <c r="J20" s="85">
        <f t="shared" si="2"/>
        <v>110</v>
      </c>
      <c r="K20" s="83">
        <v>2</v>
      </c>
      <c r="L20" s="83">
        <v>143</v>
      </c>
      <c r="M20" s="85">
        <f t="shared" si="3"/>
        <v>286</v>
      </c>
      <c r="N20" s="83">
        <v>3.5</v>
      </c>
      <c r="O20" s="83">
        <v>23.6</v>
      </c>
      <c r="P20" s="85">
        <f t="shared" si="4"/>
        <v>82.6</v>
      </c>
      <c r="Q20" s="83">
        <v>1</v>
      </c>
      <c r="R20" s="83">
        <v>1150</v>
      </c>
      <c r="S20" s="85">
        <f t="shared" si="1"/>
        <v>1150</v>
      </c>
      <c r="T20" s="83">
        <v>8</v>
      </c>
      <c r="U20" s="83">
        <v>29.11</v>
      </c>
      <c r="V20" s="85">
        <f t="shared" si="5"/>
        <v>232.88</v>
      </c>
      <c r="W20" s="83">
        <f t="shared" si="6"/>
        <v>3795.48</v>
      </c>
      <c r="X20" s="83"/>
      <c r="Y20" s="83">
        <v>1600</v>
      </c>
      <c r="Z20" s="83">
        <f t="shared" si="7"/>
        <v>2195.48</v>
      </c>
    </row>
    <row r="21" ht="24" customHeight="1" spans="1:26">
      <c r="A21" s="83" t="s">
        <v>54</v>
      </c>
      <c r="B21" s="84" t="s">
        <v>55</v>
      </c>
      <c r="C21" s="83">
        <v>1</v>
      </c>
      <c r="D21" s="85">
        <v>1629</v>
      </c>
      <c r="E21" s="83">
        <v>1</v>
      </c>
      <c r="F21" s="83">
        <v>305</v>
      </c>
      <c r="G21" s="85">
        <f t="shared" si="0"/>
        <v>305</v>
      </c>
      <c r="H21" s="83">
        <v>2</v>
      </c>
      <c r="I21" s="83">
        <v>55</v>
      </c>
      <c r="J21" s="85">
        <f t="shared" si="2"/>
        <v>110</v>
      </c>
      <c r="K21" s="83">
        <v>2</v>
      </c>
      <c r="L21" s="83">
        <v>143</v>
      </c>
      <c r="M21" s="85">
        <f t="shared" si="3"/>
        <v>286</v>
      </c>
      <c r="N21" s="83">
        <v>3.5</v>
      </c>
      <c r="O21" s="83">
        <v>23.6</v>
      </c>
      <c r="P21" s="85">
        <f t="shared" si="4"/>
        <v>82.6</v>
      </c>
      <c r="Q21" s="83">
        <v>1</v>
      </c>
      <c r="R21" s="83">
        <v>1150</v>
      </c>
      <c r="S21" s="85">
        <f t="shared" si="1"/>
        <v>1150</v>
      </c>
      <c r="T21" s="83">
        <v>8</v>
      </c>
      <c r="U21" s="83">
        <v>29.11</v>
      </c>
      <c r="V21" s="85">
        <f t="shared" si="5"/>
        <v>232.88</v>
      </c>
      <c r="W21" s="83">
        <f t="shared" si="6"/>
        <v>3795.48</v>
      </c>
      <c r="X21" s="83"/>
      <c r="Y21" s="83">
        <v>1600</v>
      </c>
      <c r="Z21" s="83">
        <f t="shared" si="7"/>
        <v>2195.48</v>
      </c>
    </row>
    <row r="22" ht="24" customHeight="1" spans="1:26">
      <c r="A22" s="83" t="s">
        <v>56</v>
      </c>
      <c r="B22" s="84" t="s">
        <v>57</v>
      </c>
      <c r="C22" s="83">
        <v>1</v>
      </c>
      <c r="D22" s="85">
        <v>1629</v>
      </c>
      <c r="E22" s="83">
        <v>1</v>
      </c>
      <c r="F22" s="83">
        <v>305</v>
      </c>
      <c r="G22" s="85">
        <f t="shared" si="0"/>
        <v>305</v>
      </c>
      <c r="H22" s="83">
        <v>2</v>
      </c>
      <c r="I22" s="83">
        <v>55</v>
      </c>
      <c r="J22" s="85">
        <f t="shared" si="2"/>
        <v>110</v>
      </c>
      <c r="K22" s="83">
        <v>2</v>
      </c>
      <c r="L22" s="83">
        <v>143</v>
      </c>
      <c r="M22" s="85">
        <f t="shared" si="3"/>
        <v>286</v>
      </c>
      <c r="N22" s="83">
        <v>3.5</v>
      </c>
      <c r="O22" s="83">
        <v>23.6</v>
      </c>
      <c r="P22" s="85">
        <f t="shared" si="4"/>
        <v>82.6</v>
      </c>
      <c r="Q22" s="83">
        <v>1</v>
      </c>
      <c r="R22" s="83">
        <v>1150</v>
      </c>
      <c r="S22" s="85">
        <f t="shared" si="1"/>
        <v>1150</v>
      </c>
      <c r="T22" s="83">
        <v>8</v>
      </c>
      <c r="U22" s="83">
        <v>29.11</v>
      </c>
      <c r="V22" s="85">
        <f t="shared" si="5"/>
        <v>232.88</v>
      </c>
      <c r="W22" s="83">
        <f t="shared" si="6"/>
        <v>3795.48</v>
      </c>
      <c r="X22" s="83"/>
      <c r="Y22" s="83">
        <v>1600</v>
      </c>
      <c r="Z22" s="83">
        <f t="shared" si="7"/>
        <v>2195.48</v>
      </c>
    </row>
    <row r="23" ht="24" customHeight="1" spans="1:26">
      <c r="A23" s="83" t="s">
        <v>58</v>
      </c>
      <c r="B23" s="84" t="s">
        <v>59</v>
      </c>
      <c r="C23" s="83">
        <v>1</v>
      </c>
      <c r="D23" s="85">
        <v>1629</v>
      </c>
      <c r="E23" s="83">
        <v>1</v>
      </c>
      <c r="F23" s="83">
        <v>305</v>
      </c>
      <c r="G23" s="85">
        <f t="shared" si="0"/>
        <v>305</v>
      </c>
      <c r="H23" s="83">
        <v>2</v>
      </c>
      <c r="I23" s="83">
        <v>55</v>
      </c>
      <c r="J23" s="85">
        <f t="shared" si="2"/>
        <v>110</v>
      </c>
      <c r="K23" s="83">
        <v>2</v>
      </c>
      <c r="L23" s="83">
        <v>143</v>
      </c>
      <c r="M23" s="85">
        <f t="shared" si="3"/>
        <v>286</v>
      </c>
      <c r="N23" s="83">
        <v>3.5</v>
      </c>
      <c r="O23" s="83">
        <v>23.6</v>
      </c>
      <c r="P23" s="85">
        <f t="shared" si="4"/>
        <v>82.6</v>
      </c>
      <c r="Q23" s="83">
        <v>1</v>
      </c>
      <c r="R23" s="83">
        <v>1150</v>
      </c>
      <c r="S23" s="85">
        <f t="shared" si="1"/>
        <v>1150</v>
      </c>
      <c r="T23" s="83">
        <v>8</v>
      </c>
      <c r="U23" s="83">
        <v>29.11</v>
      </c>
      <c r="V23" s="85">
        <f t="shared" si="5"/>
        <v>232.88</v>
      </c>
      <c r="W23" s="83">
        <f t="shared" si="6"/>
        <v>3795.48</v>
      </c>
      <c r="X23" s="83"/>
      <c r="Y23" s="83">
        <v>1600</v>
      </c>
      <c r="Z23" s="83">
        <f t="shared" si="7"/>
        <v>2195.48</v>
      </c>
    </row>
    <row r="24" ht="24" customHeight="1" spans="1:26">
      <c r="A24" s="83" t="s">
        <v>60</v>
      </c>
      <c r="B24" s="84" t="s">
        <v>61</v>
      </c>
      <c r="C24" s="83">
        <v>1</v>
      </c>
      <c r="D24" s="85">
        <v>1629</v>
      </c>
      <c r="E24" s="83">
        <v>1</v>
      </c>
      <c r="F24" s="83">
        <v>305</v>
      </c>
      <c r="G24" s="85">
        <f t="shared" si="0"/>
        <v>305</v>
      </c>
      <c r="H24" s="83">
        <v>2</v>
      </c>
      <c r="I24" s="83">
        <v>55</v>
      </c>
      <c r="J24" s="85">
        <f t="shared" si="2"/>
        <v>110</v>
      </c>
      <c r="K24" s="83">
        <v>2</v>
      </c>
      <c r="L24" s="83">
        <v>143</v>
      </c>
      <c r="M24" s="85">
        <f t="shared" si="3"/>
        <v>286</v>
      </c>
      <c r="N24" s="83">
        <v>3.5</v>
      </c>
      <c r="O24" s="83">
        <v>23.6</v>
      </c>
      <c r="P24" s="85">
        <f t="shared" si="4"/>
        <v>82.6</v>
      </c>
      <c r="Q24" s="83">
        <v>1</v>
      </c>
      <c r="R24" s="83">
        <v>1150</v>
      </c>
      <c r="S24" s="85">
        <f t="shared" si="1"/>
        <v>1150</v>
      </c>
      <c r="T24" s="83">
        <v>8</v>
      </c>
      <c r="U24" s="83">
        <v>29.11</v>
      </c>
      <c r="V24" s="85">
        <f t="shared" si="5"/>
        <v>232.88</v>
      </c>
      <c r="W24" s="83">
        <f t="shared" si="6"/>
        <v>3795.48</v>
      </c>
      <c r="X24" s="83"/>
      <c r="Y24" s="83">
        <v>1600</v>
      </c>
      <c r="Z24" s="83">
        <f t="shared" si="7"/>
        <v>2195.48</v>
      </c>
    </row>
    <row r="25" ht="24" customHeight="1" spans="1:26">
      <c r="A25" s="83" t="s">
        <v>62</v>
      </c>
      <c r="B25" s="84" t="s">
        <v>63</v>
      </c>
      <c r="C25" s="83">
        <v>1</v>
      </c>
      <c r="D25" s="85">
        <v>1629</v>
      </c>
      <c r="E25" s="83">
        <v>1</v>
      </c>
      <c r="F25" s="83">
        <v>305</v>
      </c>
      <c r="G25" s="85">
        <f t="shared" si="0"/>
        <v>305</v>
      </c>
      <c r="H25" s="83">
        <v>2</v>
      </c>
      <c r="I25" s="83">
        <v>55</v>
      </c>
      <c r="J25" s="85">
        <f t="shared" si="2"/>
        <v>110</v>
      </c>
      <c r="K25" s="83">
        <v>2</v>
      </c>
      <c r="L25" s="83">
        <v>143</v>
      </c>
      <c r="M25" s="85">
        <f t="shared" si="3"/>
        <v>286</v>
      </c>
      <c r="N25" s="83">
        <v>3.5</v>
      </c>
      <c r="O25" s="83">
        <v>23.6</v>
      </c>
      <c r="P25" s="85">
        <f t="shared" si="4"/>
        <v>82.6</v>
      </c>
      <c r="Q25" s="83">
        <v>1</v>
      </c>
      <c r="R25" s="83">
        <v>1150</v>
      </c>
      <c r="S25" s="85">
        <f t="shared" si="1"/>
        <v>1150</v>
      </c>
      <c r="T25" s="83">
        <v>8</v>
      </c>
      <c r="U25" s="83">
        <v>29.11</v>
      </c>
      <c r="V25" s="85">
        <f t="shared" si="5"/>
        <v>232.88</v>
      </c>
      <c r="W25" s="83">
        <f t="shared" si="6"/>
        <v>3795.48</v>
      </c>
      <c r="X25" s="83"/>
      <c r="Y25" s="83">
        <v>1600</v>
      </c>
      <c r="Z25" s="83">
        <f t="shared" si="7"/>
        <v>2195.48</v>
      </c>
    </row>
    <row r="26" ht="24" customHeight="1" spans="1:26">
      <c r="A26" s="83" t="s">
        <v>64</v>
      </c>
      <c r="B26" s="84" t="s">
        <v>65</v>
      </c>
      <c r="C26" s="83">
        <v>1</v>
      </c>
      <c r="D26" s="85">
        <v>1629</v>
      </c>
      <c r="E26" s="83">
        <v>1</v>
      </c>
      <c r="F26" s="83">
        <v>305</v>
      </c>
      <c r="G26" s="85">
        <f t="shared" si="0"/>
        <v>305</v>
      </c>
      <c r="H26" s="83">
        <v>2</v>
      </c>
      <c r="I26" s="83">
        <v>55</v>
      </c>
      <c r="J26" s="85">
        <f t="shared" si="2"/>
        <v>110</v>
      </c>
      <c r="K26" s="83">
        <v>2</v>
      </c>
      <c r="L26" s="83">
        <v>143</v>
      </c>
      <c r="M26" s="85">
        <f t="shared" si="3"/>
        <v>286</v>
      </c>
      <c r="N26" s="83">
        <v>3.5</v>
      </c>
      <c r="O26" s="83">
        <v>23.6</v>
      </c>
      <c r="P26" s="85">
        <f t="shared" si="4"/>
        <v>82.6</v>
      </c>
      <c r="Q26" s="83">
        <v>1</v>
      </c>
      <c r="R26" s="83">
        <v>1150</v>
      </c>
      <c r="S26" s="85">
        <f t="shared" si="1"/>
        <v>1150</v>
      </c>
      <c r="T26" s="83">
        <v>8</v>
      </c>
      <c r="U26" s="83">
        <v>29.11</v>
      </c>
      <c r="V26" s="85">
        <f t="shared" si="5"/>
        <v>232.88</v>
      </c>
      <c r="W26" s="83">
        <f t="shared" si="6"/>
        <v>3795.48</v>
      </c>
      <c r="X26" s="83"/>
      <c r="Y26" s="83">
        <v>1600</v>
      </c>
      <c r="Z26" s="83">
        <f t="shared" si="7"/>
        <v>2195.48</v>
      </c>
    </row>
    <row r="27" ht="24" customHeight="1" spans="1:26">
      <c r="A27" s="83" t="s">
        <v>66</v>
      </c>
      <c r="B27" s="84" t="s">
        <v>67</v>
      </c>
      <c r="C27" s="83">
        <v>1</v>
      </c>
      <c r="D27" s="85">
        <v>1629</v>
      </c>
      <c r="E27" s="83">
        <v>1</v>
      </c>
      <c r="F27" s="83">
        <v>305</v>
      </c>
      <c r="G27" s="85">
        <f t="shared" si="0"/>
        <v>305</v>
      </c>
      <c r="H27" s="83">
        <v>2</v>
      </c>
      <c r="I27" s="83">
        <v>55</v>
      </c>
      <c r="J27" s="85">
        <f t="shared" si="2"/>
        <v>110</v>
      </c>
      <c r="K27" s="83">
        <v>2</v>
      </c>
      <c r="L27" s="83">
        <v>143</v>
      </c>
      <c r="M27" s="85">
        <f t="shared" si="3"/>
        <v>286</v>
      </c>
      <c r="N27" s="83">
        <v>3.5</v>
      </c>
      <c r="O27" s="83">
        <v>23.6</v>
      </c>
      <c r="P27" s="85">
        <f t="shared" si="4"/>
        <v>82.6</v>
      </c>
      <c r="Q27" s="83">
        <v>1</v>
      </c>
      <c r="R27" s="83">
        <v>1150</v>
      </c>
      <c r="S27" s="85">
        <f t="shared" si="1"/>
        <v>1150</v>
      </c>
      <c r="T27" s="83">
        <v>8</v>
      </c>
      <c r="U27" s="83">
        <v>29.11</v>
      </c>
      <c r="V27" s="85">
        <f t="shared" si="5"/>
        <v>232.88</v>
      </c>
      <c r="W27" s="83">
        <f t="shared" si="6"/>
        <v>3795.48</v>
      </c>
      <c r="X27" s="83"/>
      <c r="Y27" s="83">
        <v>1600</v>
      </c>
      <c r="Z27" s="83">
        <f t="shared" si="7"/>
        <v>2195.48</v>
      </c>
    </row>
    <row r="28" ht="24" customHeight="1" spans="1:26">
      <c r="A28" s="83" t="s">
        <v>68</v>
      </c>
      <c r="B28" s="84" t="s">
        <v>69</v>
      </c>
      <c r="C28" s="83">
        <v>1</v>
      </c>
      <c r="D28" s="85">
        <v>1629</v>
      </c>
      <c r="E28" s="83">
        <v>1</v>
      </c>
      <c r="F28" s="83">
        <v>305</v>
      </c>
      <c r="G28" s="85">
        <f t="shared" si="0"/>
        <v>305</v>
      </c>
      <c r="H28" s="83">
        <v>2</v>
      </c>
      <c r="I28" s="83">
        <v>55</v>
      </c>
      <c r="J28" s="85">
        <f t="shared" si="2"/>
        <v>110</v>
      </c>
      <c r="K28" s="83">
        <v>2</v>
      </c>
      <c r="L28" s="83">
        <v>143</v>
      </c>
      <c r="M28" s="85">
        <f t="shared" si="3"/>
        <v>286</v>
      </c>
      <c r="N28" s="83">
        <v>3.5</v>
      </c>
      <c r="O28" s="83">
        <v>23.6</v>
      </c>
      <c r="P28" s="85">
        <f t="shared" si="4"/>
        <v>82.6</v>
      </c>
      <c r="Q28" s="83">
        <v>1</v>
      </c>
      <c r="R28" s="83">
        <v>1150</v>
      </c>
      <c r="S28" s="85">
        <f t="shared" si="1"/>
        <v>1150</v>
      </c>
      <c r="T28" s="83">
        <v>16</v>
      </c>
      <c r="U28" s="83">
        <v>29.11</v>
      </c>
      <c r="V28" s="85">
        <f t="shared" si="5"/>
        <v>465.76</v>
      </c>
      <c r="W28" s="83">
        <f t="shared" si="6"/>
        <v>4028.36</v>
      </c>
      <c r="X28" s="83"/>
      <c r="Y28" s="83">
        <v>1600</v>
      </c>
      <c r="Z28" s="83">
        <f t="shared" si="7"/>
        <v>2428.36</v>
      </c>
    </row>
    <row r="29" ht="24" customHeight="1" spans="1:26">
      <c r="A29" s="83" t="s">
        <v>70</v>
      </c>
      <c r="B29" s="84" t="s">
        <v>71</v>
      </c>
      <c r="C29" s="83">
        <v>1</v>
      </c>
      <c r="D29" s="85">
        <v>1629</v>
      </c>
      <c r="E29" s="83">
        <v>1</v>
      </c>
      <c r="F29" s="83">
        <v>305</v>
      </c>
      <c r="G29" s="85">
        <f t="shared" si="0"/>
        <v>305</v>
      </c>
      <c r="H29" s="83">
        <v>2</v>
      </c>
      <c r="I29" s="83">
        <v>55</v>
      </c>
      <c r="J29" s="85">
        <f t="shared" si="2"/>
        <v>110</v>
      </c>
      <c r="K29" s="83">
        <v>1.6</v>
      </c>
      <c r="L29" s="83">
        <v>143</v>
      </c>
      <c r="M29" s="85">
        <f t="shared" si="3"/>
        <v>228.8</v>
      </c>
      <c r="N29" s="83">
        <v>3.5</v>
      </c>
      <c r="O29" s="83">
        <v>23.6</v>
      </c>
      <c r="P29" s="85">
        <f t="shared" si="4"/>
        <v>82.6</v>
      </c>
      <c r="Q29" s="83">
        <v>1</v>
      </c>
      <c r="R29" s="83">
        <v>1150</v>
      </c>
      <c r="S29" s="85">
        <f t="shared" si="1"/>
        <v>1150</v>
      </c>
      <c r="T29" s="83">
        <v>6</v>
      </c>
      <c r="U29" s="83">
        <v>29.11</v>
      </c>
      <c r="V29" s="85">
        <f t="shared" si="5"/>
        <v>174.66</v>
      </c>
      <c r="W29" s="83">
        <f t="shared" si="6"/>
        <v>3680.06</v>
      </c>
      <c r="X29" s="83"/>
      <c r="Y29" s="83">
        <v>1600</v>
      </c>
      <c r="Z29" s="83">
        <f t="shared" si="7"/>
        <v>2080.06</v>
      </c>
    </row>
    <row r="30" ht="24" customHeight="1" spans="1:26">
      <c r="A30" s="83" t="s">
        <v>72</v>
      </c>
      <c r="B30" s="84" t="s">
        <v>73</v>
      </c>
      <c r="C30" s="83">
        <v>1</v>
      </c>
      <c r="D30" s="85">
        <v>1629</v>
      </c>
      <c r="E30" s="83">
        <v>1</v>
      </c>
      <c r="F30" s="83">
        <v>305</v>
      </c>
      <c r="G30" s="85">
        <f t="shared" si="0"/>
        <v>305</v>
      </c>
      <c r="H30" s="83">
        <v>2</v>
      </c>
      <c r="I30" s="83">
        <v>55</v>
      </c>
      <c r="J30" s="85">
        <f t="shared" si="2"/>
        <v>110</v>
      </c>
      <c r="K30" s="83">
        <v>1.6</v>
      </c>
      <c r="L30" s="83">
        <v>143</v>
      </c>
      <c r="M30" s="85">
        <f t="shared" si="3"/>
        <v>228.8</v>
      </c>
      <c r="N30" s="83">
        <v>3.5</v>
      </c>
      <c r="O30" s="83">
        <v>23.6</v>
      </c>
      <c r="P30" s="85">
        <f t="shared" si="4"/>
        <v>82.6</v>
      </c>
      <c r="Q30" s="83">
        <v>1</v>
      </c>
      <c r="R30" s="83">
        <v>1150</v>
      </c>
      <c r="S30" s="85">
        <f t="shared" si="1"/>
        <v>1150</v>
      </c>
      <c r="T30" s="83">
        <v>9</v>
      </c>
      <c r="U30" s="83">
        <v>29.11</v>
      </c>
      <c r="V30" s="85">
        <f t="shared" si="5"/>
        <v>261.99</v>
      </c>
      <c r="W30" s="83">
        <f t="shared" si="6"/>
        <v>3767.39</v>
      </c>
      <c r="X30" s="83"/>
      <c r="Y30" s="83">
        <v>1600</v>
      </c>
      <c r="Z30" s="83">
        <f t="shared" si="7"/>
        <v>2167.39</v>
      </c>
    </row>
    <row r="31" ht="24" customHeight="1" spans="1:26">
      <c r="A31" s="83" t="s">
        <v>74</v>
      </c>
      <c r="B31" s="84" t="s">
        <v>75</v>
      </c>
      <c r="C31" s="83">
        <v>1</v>
      </c>
      <c r="D31" s="85">
        <v>1629</v>
      </c>
      <c r="E31" s="83">
        <v>1</v>
      </c>
      <c r="F31" s="83">
        <v>305</v>
      </c>
      <c r="G31" s="85">
        <f t="shared" si="0"/>
        <v>305</v>
      </c>
      <c r="H31" s="83">
        <v>2</v>
      </c>
      <c r="I31" s="83">
        <v>55</v>
      </c>
      <c r="J31" s="85">
        <f t="shared" si="2"/>
        <v>110</v>
      </c>
      <c r="K31" s="83">
        <v>1.6</v>
      </c>
      <c r="L31" s="83">
        <v>143</v>
      </c>
      <c r="M31" s="85">
        <f t="shared" si="3"/>
        <v>228.8</v>
      </c>
      <c r="N31" s="83">
        <v>3.5</v>
      </c>
      <c r="O31" s="83">
        <v>23.6</v>
      </c>
      <c r="P31" s="85">
        <f t="shared" si="4"/>
        <v>82.6</v>
      </c>
      <c r="Q31" s="83">
        <v>1</v>
      </c>
      <c r="R31" s="83">
        <v>1150</v>
      </c>
      <c r="S31" s="85">
        <f t="shared" si="1"/>
        <v>1150</v>
      </c>
      <c r="T31" s="83">
        <v>8</v>
      </c>
      <c r="U31" s="83">
        <v>29.11</v>
      </c>
      <c r="V31" s="85">
        <f t="shared" si="5"/>
        <v>232.88</v>
      </c>
      <c r="W31" s="83">
        <f t="shared" si="6"/>
        <v>3738.28</v>
      </c>
      <c r="X31" s="83"/>
      <c r="Y31" s="83">
        <v>1600</v>
      </c>
      <c r="Z31" s="83">
        <f t="shared" si="7"/>
        <v>2138.28</v>
      </c>
    </row>
    <row r="32" ht="24" customHeight="1" spans="1:26">
      <c r="A32" s="83" t="s">
        <v>76</v>
      </c>
      <c r="B32" s="84" t="s">
        <v>77</v>
      </c>
      <c r="C32" s="83">
        <v>1</v>
      </c>
      <c r="D32" s="85">
        <v>1629</v>
      </c>
      <c r="E32" s="83">
        <v>1</v>
      </c>
      <c r="F32" s="83">
        <v>305</v>
      </c>
      <c r="G32" s="85">
        <f t="shared" si="0"/>
        <v>305</v>
      </c>
      <c r="H32" s="83">
        <v>2</v>
      </c>
      <c r="I32" s="83">
        <v>55</v>
      </c>
      <c r="J32" s="85">
        <f t="shared" si="2"/>
        <v>110</v>
      </c>
      <c r="K32" s="83">
        <v>1.6</v>
      </c>
      <c r="L32" s="83">
        <v>143</v>
      </c>
      <c r="M32" s="85">
        <f t="shared" si="3"/>
        <v>228.8</v>
      </c>
      <c r="N32" s="83">
        <v>3.5</v>
      </c>
      <c r="O32" s="83">
        <v>23.6</v>
      </c>
      <c r="P32" s="85">
        <f t="shared" si="4"/>
        <v>82.6</v>
      </c>
      <c r="Q32" s="83">
        <v>1</v>
      </c>
      <c r="R32" s="83">
        <v>1150</v>
      </c>
      <c r="S32" s="85">
        <f t="shared" si="1"/>
        <v>1150</v>
      </c>
      <c r="T32" s="83">
        <v>8</v>
      </c>
      <c r="U32" s="83">
        <v>29.11</v>
      </c>
      <c r="V32" s="85">
        <f t="shared" si="5"/>
        <v>232.88</v>
      </c>
      <c r="W32" s="83">
        <f t="shared" si="6"/>
        <v>3738.28</v>
      </c>
      <c r="X32" s="83"/>
      <c r="Y32" s="83">
        <v>1600</v>
      </c>
      <c r="Z32" s="83">
        <f t="shared" si="7"/>
        <v>2138.28</v>
      </c>
    </row>
    <row r="33" ht="24" customHeight="1" spans="1:26">
      <c r="A33" s="83" t="s">
        <v>78</v>
      </c>
      <c r="B33" s="84" t="s">
        <v>79</v>
      </c>
      <c r="C33" s="83">
        <v>1</v>
      </c>
      <c r="D33" s="85">
        <v>1629</v>
      </c>
      <c r="E33" s="83">
        <v>1</v>
      </c>
      <c r="F33" s="83">
        <v>305</v>
      </c>
      <c r="G33" s="85">
        <f t="shared" si="0"/>
        <v>305</v>
      </c>
      <c r="H33" s="83">
        <v>2</v>
      </c>
      <c r="I33" s="83">
        <v>55</v>
      </c>
      <c r="J33" s="85">
        <f t="shared" si="2"/>
        <v>110</v>
      </c>
      <c r="K33" s="83">
        <v>1.6</v>
      </c>
      <c r="L33" s="83">
        <v>143</v>
      </c>
      <c r="M33" s="85">
        <f t="shared" si="3"/>
        <v>228.8</v>
      </c>
      <c r="N33" s="83">
        <v>3.5</v>
      </c>
      <c r="O33" s="83">
        <v>23.6</v>
      </c>
      <c r="P33" s="85">
        <f t="shared" si="4"/>
        <v>82.6</v>
      </c>
      <c r="Q33" s="83">
        <v>1</v>
      </c>
      <c r="R33" s="83">
        <v>1150</v>
      </c>
      <c r="S33" s="85">
        <f t="shared" si="1"/>
        <v>1150</v>
      </c>
      <c r="T33" s="83">
        <v>8</v>
      </c>
      <c r="U33" s="83">
        <v>29.11</v>
      </c>
      <c r="V33" s="85">
        <f t="shared" si="5"/>
        <v>232.88</v>
      </c>
      <c r="W33" s="83">
        <f t="shared" si="6"/>
        <v>3738.28</v>
      </c>
      <c r="X33" s="83"/>
      <c r="Y33" s="83">
        <v>1600</v>
      </c>
      <c r="Z33" s="83">
        <f t="shared" si="7"/>
        <v>2138.28</v>
      </c>
    </row>
    <row r="34" ht="24" customHeight="1" spans="1:26">
      <c r="A34" s="83" t="s">
        <v>80</v>
      </c>
      <c r="B34" s="84" t="s">
        <v>81</v>
      </c>
      <c r="C34" s="83">
        <v>1</v>
      </c>
      <c r="D34" s="85">
        <v>1629</v>
      </c>
      <c r="E34" s="83">
        <v>1</v>
      </c>
      <c r="F34" s="83">
        <v>305</v>
      </c>
      <c r="G34" s="85">
        <f t="shared" si="0"/>
        <v>305</v>
      </c>
      <c r="H34" s="83">
        <v>2</v>
      </c>
      <c r="I34" s="83">
        <v>55</v>
      </c>
      <c r="J34" s="85">
        <f t="shared" si="2"/>
        <v>110</v>
      </c>
      <c r="K34" s="83">
        <v>1.6</v>
      </c>
      <c r="L34" s="83">
        <v>143</v>
      </c>
      <c r="M34" s="85">
        <f t="shared" si="3"/>
        <v>228.8</v>
      </c>
      <c r="N34" s="83">
        <v>3.5</v>
      </c>
      <c r="O34" s="83">
        <v>23.6</v>
      </c>
      <c r="P34" s="85">
        <f t="shared" si="4"/>
        <v>82.6</v>
      </c>
      <c r="Q34" s="83">
        <v>1</v>
      </c>
      <c r="R34" s="83">
        <v>1150</v>
      </c>
      <c r="S34" s="85">
        <f t="shared" si="1"/>
        <v>1150</v>
      </c>
      <c r="T34" s="83">
        <v>8</v>
      </c>
      <c r="U34" s="83">
        <v>29.11</v>
      </c>
      <c r="V34" s="85">
        <f t="shared" si="5"/>
        <v>232.88</v>
      </c>
      <c r="W34" s="83">
        <f t="shared" si="6"/>
        <v>3738.28</v>
      </c>
      <c r="X34" s="83"/>
      <c r="Y34" s="83">
        <v>1600</v>
      </c>
      <c r="Z34" s="83">
        <f t="shared" si="7"/>
        <v>2138.28</v>
      </c>
    </row>
    <row r="35" ht="24" customHeight="1" spans="1:26">
      <c r="A35" s="83" t="s">
        <v>82</v>
      </c>
      <c r="B35" s="84" t="s">
        <v>83</v>
      </c>
      <c r="C35" s="83">
        <v>1</v>
      </c>
      <c r="D35" s="85">
        <v>1629</v>
      </c>
      <c r="E35" s="83">
        <v>1</v>
      </c>
      <c r="F35" s="83">
        <v>305</v>
      </c>
      <c r="G35" s="85">
        <f t="shared" si="0"/>
        <v>305</v>
      </c>
      <c r="H35" s="83">
        <v>2</v>
      </c>
      <c r="I35" s="83">
        <v>55</v>
      </c>
      <c r="J35" s="85">
        <f t="shared" si="2"/>
        <v>110</v>
      </c>
      <c r="K35" s="83">
        <v>1.6</v>
      </c>
      <c r="L35" s="83">
        <v>143</v>
      </c>
      <c r="M35" s="85">
        <f t="shared" si="3"/>
        <v>228.8</v>
      </c>
      <c r="N35" s="83">
        <v>3.5</v>
      </c>
      <c r="O35" s="83">
        <v>23.6</v>
      </c>
      <c r="P35" s="85">
        <f t="shared" si="4"/>
        <v>82.6</v>
      </c>
      <c r="Q35" s="83">
        <v>1</v>
      </c>
      <c r="R35" s="83">
        <v>1150</v>
      </c>
      <c r="S35" s="85">
        <f t="shared" si="1"/>
        <v>1150</v>
      </c>
      <c r="T35" s="83">
        <v>8</v>
      </c>
      <c r="U35" s="83">
        <v>29.11</v>
      </c>
      <c r="V35" s="85">
        <f t="shared" si="5"/>
        <v>232.88</v>
      </c>
      <c r="W35" s="83">
        <f t="shared" si="6"/>
        <v>3738.28</v>
      </c>
      <c r="X35" s="83"/>
      <c r="Y35" s="83">
        <v>1600</v>
      </c>
      <c r="Z35" s="83">
        <f t="shared" si="7"/>
        <v>2138.28</v>
      </c>
    </row>
    <row r="36" ht="24" customHeight="1" spans="1:26">
      <c r="A36" s="83" t="s">
        <v>84</v>
      </c>
      <c r="B36" s="84" t="s">
        <v>85</v>
      </c>
      <c r="C36" s="83">
        <v>1</v>
      </c>
      <c r="D36" s="85">
        <v>1629</v>
      </c>
      <c r="E36" s="83">
        <v>1</v>
      </c>
      <c r="F36" s="83">
        <v>305</v>
      </c>
      <c r="G36" s="85">
        <f t="shared" si="0"/>
        <v>305</v>
      </c>
      <c r="H36" s="83">
        <v>2</v>
      </c>
      <c r="I36" s="83">
        <v>55</v>
      </c>
      <c r="J36" s="85">
        <f t="shared" si="2"/>
        <v>110</v>
      </c>
      <c r="K36" s="83">
        <v>1.6</v>
      </c>
      <c r="L36" s="83">
        <v>143</v>
      </c>
      <c r="M36" s="85">
        <f t="shared" si="3"/>
        <v>228.8</v>
      </c>
      <c r="N36" s="83">
        <v>3.5</v>
      </c>
      <c r="O36" s="83">
        <v>23.6</v>
      </c>
      <c r="P36" s="85">
        <f t="shared" si="4"/>
        <v>82.6</v>
      </c>
      <c r="Q36" s="83">
        <v>1</v>
      </c>
      <c r="R36" s="83">
        <v>1150</v>
      </c>
      <c r="S36" s="85">
        <f t="shared" si="1"/>
        <v>1150</v>
      </c>
      <c r="T36" s="83">
        <v>8</v>
      </c>
      <c r="U36" s="83">
        <v>29.11</v>
      </c>
      <c r="V36" s="85">
        <f t="shared" si="5"/>
        <v>232.88</v>
      </c>
      <c r="W36" s="83">
        <f t="shared" si="6"/>
        <v>3738.28</v>
      </c>
      <c r="X36" s="83"/>
      <c r="Y36" s="83">
        <v>1600</v>
      </c>
      <c r="Z36" s="83">
        <f t="shared" si="7"/>
        <v>2138.28</v>
      </c>
    </row>
    <row r="37" ht="24" customHeight="1" spans="1:26">
      <c r="A37" s="83" t="s">
        <v>86</v>
      </c>
      <c r="B37" s="84" t="s">
        <v>87</v>
      </c>
      <c r="C37" s="83">
        <v>1</v>
      </c>
      <c r="D37" s="85">
        <v>1629</v>
      </c>
      <c r="E37" s="83">
        <v>1</v>
      </c>
      <c r="F37" s="83">
        <v>305</v>
      </c>
      <c r="G37" s="85">
        <f t="shared" si="0"/>
        <v>305</v>
      </c>
      <c r="H37" s="83">
        <v>2</v>
      </c>
      <c r="I37" s="83">
        <v>55</v>
      </c>
      <c r="J37" s="85">
        <f t="shared" si="2"/>
        <v>110</v>
      </c>
      <c r="K37" s="83">
        <v>1.6</v>
      </c>
      <c r="L37" s="83">
        <v>143</v>
      </c>
      <c r="M37" s="85">
        <f t="shared" si="3"/>
        <v>228.8</v>
      </c>
      <c r="N37" s="83">
        <v>3.5</v>
      </c>
      <c r="O37" s="83">
        <v>23.6</v>
      </c>
      <c r="P37" s="85">
        <f t="shared" si="4"/>
        <v>82.6</v>
      </c>
      <c r="Q37" s="83">
        <v>1</v>
      </c>
      <c r="R37" s="83">
        <v>1150</v>
      </c>
      <c r="S37" s="85">
        <f t="shared" si="1"/>
        <v>1150</v>
      </c>
      <c r="T37" s="83">
        <v>8</v>
      </c>
      <c r="U37" s="83">
        <v>29.11</v>
      </c>
      <c r="V37" s="85">
        <f t="shared" si="5"/>
        <v>232.88</v>
      </c>
      <c r="W37" s="83">
        <f t="shared" si="6"/>
        <v>3738.28</v>
      </c>
      <c r="X37" s="83"/>
      <c r="Y37" s="83">
        <v>1600</v>
      </c>
      <c r="Z37" s="83">
        <f t="shared" si="7"/>
        <v>2138.28</v>
      </c>
    </row>
    <row r="38" ht="24" customHeight="1" spans="1:26">
      <c r="A38" s="83" t="s">
        <v>88</v>
      </c>
      <c r="B38" s="84" t="s">
        <v>89</v>
      </c>
      <c r="C38" s="83">
        <v>1</v>
      </c>
      <c r="D38" s="85">
        <v>1629</v>
      </c>
      <c r="E38" s="83">
        <v>1</v>
      </c>
      <c r="F38" s="83">
        <v>305</v>
      </c>
      <c r="G38" s="85">
        <f t="shared" si="0"/>
        <v>305</v>
      </c>
      <c r="H38" s="83">
        <v>2</v>
      </c>
      <c r="I38" s="83">
        <v>55</v>
      </c>
      <c r="J38" s="85">
        <f t="shared" si="2"/>
        <v>110</v>
      </c>
      <c r="K38" s="83">
        <v>1.6</v>
      </c>
      <c r="L38" s="83">
        <v>143</v>
      </c>
      <c r="M38" s="85">
        <f t="shared" si="3"/>
        <v>228.8</v>
      </c>
      <c r="N38" s="83">
        <v>3.5</v>
      </c>
      <c r="O38" s="83">
        <v>23.6</v>
      </c>
      <c r="P38" s="85">
        <f t="shared" si="4"/>
        <v>82.6</v>
      </c>
      <c r="Q38" s="83">
        <v>1</v>
      </c>
      <c r="R38" s="83">
        <v>1150</v>
      </c>
      <c r="S38" s="85">
        <f t="shared" si="1"/>
        <v>1150</v>
      </c>
      <c r="T38" s="83">
        <v>8</v>
      </c>
      <c r="U38" s="83">
        <v>29.11</v>
      </c>
      <c r="V38" s="85">
        <f t="shared" si="5"/>
        <v>232.88</v>
      </c>
      <c r="W38" s="83">
        <f t="shared" si="6"/>
        <v>3738.28</v>
      </c>
      <c r="X38" s="83"/>
      <c r="Y38" s="83">
        <v>1600</v>
      </c>
      <c r="Z38" s="83">
        <f t="shared" ref="Z38:Z67" si="8">W38-Y38</f>
        <v>2138.28</v>
      </c>
    </row>
    <row r="39" ht="24" customHeight="1" spans="1:26">
      <c r="A39" s="83" t="s">
        <v>90</v>
      </c>
      <c r="B39" s="84" t="s">
        <v>91</v>
      </c>
      <c r="C39" s="83">
        <v>1</v>
      </c>
      <c r="D39" s="85">
        <v>1629</v>
      </c>
      <c r="E39" s="83">
        <v>1</v>
      </c>
      <c r="F39" s="83">
        <v>305</v>
      </c>
      <c r="G39" s="85">
        <f t="shared" si="0"/>
        <v>305</v>
      </c>
      <c r="H39" s="83">
        <v>2</v>
      </c>
      <c r="I39" s="83">
        <v>55</v>
      </c>
      <c r="J39" s="85">
        <f t="shared" si="2"/>
        <v>110</v>
      </c>
      <c r="K39" s="83">
        <v>1.6</v>
      </c>
      <c r="L39" s="83">
        <v>143</v>
      </c>
      <c r="M39" s="85">
        <f t="shared" si="3"/>
        <v>228.8</v>
      </c>
      <c r="N39" s="83">
        <v>3.5</v>
      </c>
      <c r="O39" s="83">
        <v>23.6</v>
      </c>
      <c r="P39" s="85">
        <f t="shared" si="4"/>
        <v>82.6</v>
      </c>
      <c r="Q39" s="83">
        <v>1</v>
      </c>
      <c r="R39" s="83">
        <v>1150</v>
      </c>
      <c r="S39" s="85">
        <f t="shared" si="1"/>
        <v>1150</v>
      </c>
      <c r="T39" s="83">
        <v>8</v>
      </c>
      <c r="U39" s="83">
        <v>29.11</v>
      </c>
      <c r="V39" s="85">
        <f t="shared" si="5"/>
        <v>232.88</v>
      </c>
      <c r="W39" s="83">
        <f t="shared" si="6"/>
        <v>3738.28</v>
      </c>
      <c r="X39" s="83"/>
      <c r="Y39" s="83">
        <v>1600</v>
      </c>
      <c r="Z39" s="83">
        <f t="shared" si="8"/>
        <v>2138.28</v>
      </c>
    </row>
    <row r="40" ht="24" customHeight="1" spans="1:26">
      <c r="A40" s="83" t="s">
        <v>92</v>
      </c>
      <c r="B40" s="84" t="s">
        <v>93</v>
      </c>
      <c r="C40" s="83">
        <v>1</v>
      </c>
      <c r="D40" s="85">
        <v>1629</v>
      </c>
      <c r="E40" s="83">
        <v>1</v>
      </c>
      <c r="F40" s="83">
        <v>305</v>
      </c>
      <c r="G40" s="85">
        <f t="shared" si="0"/>
        <v>305</v>
      </c>
      <c r="H40" s="83">
        <v>2</v>
      </c>
      <c r="I40" s="83">
        <v>55</v>
      </c>
      <c r="J40" s="85">
        <f t="shared" si="2"/>
        <v>110</v>
      </c>
      <c r="K40" s="83">
        <v>1.6</v>
      </c>
      <c r="L40" s="83">
        <v>143</v>
      </c>
      <c r="M40" s="85">
        <f t="shared" si="3"/>
        <v>228.8</v>
      </c>
      <c r="N40" s="83">
        <v>3.5</v>
      </c>
      <c r="O40" s="83">
        <v>23.6</v>
      </c>
      <c r="P40" s="85">
        <f t="shared" si="4"/>
        <v>82.6</v>
      </c>
      <c r="Q40" s="83">
        <v>1</v>
      </c>
      <c r="R40" s="83">
        <v>1150</v>
      </c>
      <c r="S40" s="85">
        <f t="shared" si="1"/>
        <v>1150</v>
      </c>
      <c r="T40" s="83">
        <v>8</v>
      </c>
      <c r="U40" s="83">
        <v>29.11</v>
      </c>
      <c r="V40" s="85">
        <f t="shared" si="5"/>
        <v>232.88</v>
      </c>
      <c r="W40" s="83">
        <f t="shared" si="6"/>
        <v>3738.28</v>
      </c>
      <c r="X40" s="83"/>
      <c r="Y40" s="83">
        <v>1600</v>
      </c>
      <c r="Z40" s="83">
        <f t="shared" si="8"/>
        <v>2138.28</v>
      </c>
    </row>
    <row r="41" ht="24" customHeight="1" spans="1:26">
      <c r="A41" s="83" t="s">
        <v>94</v>
      </c>
      <c r="B41" s="84" t="s">
        <v>95</v>
      </c>
      <c r="C41" s="83">
        <v>1</v>
      </c>
      <c r="D41" s="85">
        <v>1629</v>
      </c>
      <c r="E41" s="83">
        <v>1</v>
      </c>
      <c r="F41" s="83">
        <v>305</v>
      </c>
      <c r="G41" s="85">
        <f t="shared" si="0"/>
        <v>305</v>
      </c>
      <c r="H41" s="83">
        <v>2</v>
      </c>
      <c r="I41" s="83">
        <v>55</v>
      </c>
      <c r="J41" s="85">
        <f t="shared" si="2"/>
        <v>110</v>
      </c>
      <c r="K41" s="83">
        <v>1.6</v>
      </c>
      <c r="L41" s="83">
        <v>143</v>
      </c>
      <c r="M41" s="85">
        <f t="shared" si="3"/>
        <v>228.8</v>
      </c>
      <c r="N41" s="83">
        <v>3.5</v>
      </c>
      <c r="O41" s="83">
        <v>23.6</v>
      </c>
      <c r="P41" s="85">
        <f t="shared" si="4"/>
        <v>82.6</v>
      </c>
      <c r="Q41" s="83">
        <v>1</v>
      </c>
      <c r="R41" s="83">
        <v>1150</v>
      </c>
      <c r="S41" s="85">
        <f t="shared" si="1"/>
        <v>1150</v>
      </c>
      <c r="T41" s="83">
        <v>8</v>
      </c>
      <c r="U41" s="83">
        <v>29.11</v>
      </c>
      <c r="V41" s="85">
        <f t="shared" si="5"/>
        <v>232.88</v>
      </c>
      <c r="W41" s="83">
        <f t="shared" si="6"/>
        <v>3738.28</v>
      </c>
      <c r="X41" s="83"/>
      <c r="Y41" s="83">
        <v>1600</v>
      </c>
      <c r="Z41" s="83">
        <f t="shared" si="8"/>
        <v>2138.28</v>
      </c>
    </row>
    <row r="42" ht="24" customHeight="1" spans="1:26">
      <c r="A42" s="83" t="s">
        <v>96</v>
      </c>
      <c r="B42" s="84" t="s">
        <v>97</v>
      </c>
      <c r="C42" s="83">
        <v>1</v>
      </c>
      <c r="D42" s="85">
        <v>1629</v>
      </c>
      <c r="E42" s="83">
        <v>1</v>
      </c>
      <c r="F42" s="83">
        <v>305</v>
      </c>
      <c r="G42" s="85">
        <f t="shared" si="0"/>
        <v>305</v>
      </c>
      <c r="H42" s="83">
        <v>2</v>
      </c>
      <c r="I42" s="83">
        <v>55</v>
      </c>
      <c r="J42" s="85">
        <f t="shared" si="2"/>
        <v>110</v>
      </c>
      <c r="K42" s="83">
        <v>1.6</v>
      </c>
      <c r="L42" s="83">
        <v>143</v>
      </c>
      <c r="M42" s="85">
        <f t="shared" si="3"/>
        <v>228.8</v>
      </c>
      <c r="N42" s="83">
        <v>3.5</v>
      </c>
      <c r="O42" s="83">
        <v>23.6</v>
      </c>
      <c r="P42" s="85">
        <f t="shared" si="4"/>
        <v>82.6</v>
      </c>
      <c r="Q42" s="83">
        <v>1</v>
      </c>
      <c r="R42" s="83">
        <v>1150</v>
      </c>
      <c r="S42" s="85">
        <f t="shared" si="1"/>
        <v>1150</v>
      </c>
      <c r="T42" s="83">
        <v>8</v>
      </c>
      <c r="U42" s="83">
        <v>29.11</v>
      </c>
      <c r="V42" s="85">
        <f t="shared" si="5"/>
        <v>232.88</v>
      </c>
      <c r="W42" s="83">
        <f t="shared" si="6"/>
        <v>3738.28</v>
      </c>
      <c r="X42" s="83"/>
      <c r="Y42" s="83">
        <v>1600</v>
      </c>
      <c r="Z42" s="83">
        <f t="shared" si="8"/>
        <v>2138.28</v>
      </c>
    </row>
    <row r="43" ht="24" customHeight="1" spans="1:26">
      <c r="A43" s="83" t="s">
        <v>98</v>
      </c>
      <c r="B43" s="84" t="s">
        <v>99</v>
      </c>
      <c r="C43" s="83">
        <v>1</v>
      </c>
      <c r="D43" s="85">
        <v>1629</v>
      </c>
      <c r="E43" s="83">
        <v>1</v>
      </c>
      <c r="F43" s="83">
        <v>305</v>
      </c>
      <c r="G43" s="85">
        <f t="shared" si="0"/>
        <v>305</v>
      </c>
      <c r="H43" s="83">
        <v>2</v>
      </c>
      <c r="I43" s="83">
        <v>55</v>
      </c>
      <c r="J43" s="85">
        <f t="shared" si="2"/>
        <v>110</v>
      </c>
      <c r="K43" s="83">
        <v>1.6</v>
      </c>
      <c r="L43" s="83">
        <v>143</v>
      </c>
      <c r="M43" s="85">
        <f t="shared" si="3"/>
        <v>228.8</v>
      </c>
      <c r="N43" s="83">
        <v>3.5</v>
      </c>
      <c r="O43" s="83">
        <v>23.6</v>
      </c>
      <c r="P43" s="85">
        <f t="shared" si="4"/>
        <v>82.6</v>
      </c>
      <c r="Q43" s="83">
        <v>1</v>
      </c>
      <c r="R43" s="83">
        <v>1150</v>
      </c>
      <c r="S43" s="85">
        <f t="shared" si="1"/>
        <v>1150</v>
      </c>
      <c r="T43" s="83">
        <v>8</v>
      </c>
      <c r="U43" s="83">
        <v>29.11</v>
      </c>
      <c r="V43" s="85">
        <f t="shared" si="5"/>
        <v>232.88</v>
      </c>
      <c r="W43" s="83">
        <f t="shared" si="6"/>
        <v>3738.28</v>
      </c>
      <c r="X43" s="83"/>
      <c r="Y43" s="83">
        <v>1600</v>
      </c>
      <c r="Z43" s="83">
        <f t="shared" si="8"/>
        <v>2138.28</v>
      </c>
    </row>
    <row r="44" ht="24" customHeight="1" spans="1:26">
      <c r="A44" s="83" t="s">
        <v>100</v>
      </c>
      <c r="B44" s="84" t="s">
        <v>101</v>
      </c>
      <c r="C44" s="83">
        <v>1</v>
      </c>
      <c r="D44" s="85">
        <v>1629</v>
      </c>
      <c r="E44" s="83">
        <v>1</v>
      </c>
      <c r="F44" s="83">
        <v>305</v>
      </c>
      <c r="G44" s="85">
        <f t="shared" si="0"/>
        <v>305</v>
      </c>
      <c r="H44" s="83">
        <v>2</v>
      </c>
      <c r="I44" s="83">
        <v>55</v>
      </c>
      <c r="J44" s="85">
        <f t="shared" si="2"/>
        <v>110</v>
      </c>
      <c r="K44" s="83">
        <v>1.6</v>
      </c>
      <c r="L44" s="83">
        <v>143</v>
      </c>
      <c r="M44" s="85">
        <f t="shared" si="3"/>
        <v>228.8</v>
      </c>
      <c r="N44" s="83">
        <v>3.5</v>
      </c>
      <c r="O44" s="83">
        <v>23.6</v>
      </c>
      <c r="P44" s="85">
        <f t="shared" si="4"/>
        <v>82.6</v>
      </c>
      <c r="Q44" s="83">
        <v>1</v>
      </c>
      <c r="R44" s="83">
        <v>1150</v>
      </c>
      <c r="S44" s="85">
        <f t="shared" si="1"/>
        <v>1150</v>
      </c>
      <c r="T44" s="83">
        <v>8</v>
      </c>
      <c r="U44" s="83">
        <v>29.11</v>
      </c>
      <c r="V44" s="85">
        <f t="shared" si="5"/>
        <v>232.88</v>
      </c>
      <c r="W44" s="83">
        <f t="shared" si="6"/>
        <v>3738.28</v>
      </c>
      <c r="X44" s="83"/>
      <c r="Y44" s="83">
        <v>1600</v>
      </c>
      <c r="Z44" s="83">
        <f t="shared" si="8"/>
        <v>2138.28</v>
      </c>
    </row>
    <row r="45" ht="24" customHeight="1" spans="1:26">
      <c r="A45" s="83" t="s">
        <v>102</v>
      </c>
      <c r="B45" s="84" t="s">
        <v>103</v>
      </c>
      <c r="C45" s="83">
        <v>1</v>
      </c>
      <c r="D45" s="85">
        <v>1629</v>
      </c>
      <c r="E45" s="83">
        <v>1</v>
      </c>
      <c r="F45" s="83">
        <v>305</v>
      </c>
      <c r="G45" s="85">
        <f t="shared" si="0"/>
        <v>305</v>
      </c>
      <c r="H45" s="83">
        <v>2</v>
      </c>
      <c r="I45" s="83">
        <v>55</v>
      </c>
      <c r="J45" s="85">
        <f t="shared" si="2"/>
        <v>110</v>
      </c>
      <c r="K45" s="83">
        <v>1.6</v>
      </c>
      <c r="L45" s="83">
        <v>143</v>
      </c>
      <c r="M45" s="85">
        <f t="shared" si="3"/>
        <v>228.8</v>
      </c>
      <c r="N45" s="83">
        <v>3.5</v>
      </c>
      <c r="O45" s="83">
        <v>23.6</v>
      </c>
      <c r="P45" s="85">
        <f t="shared" si="4"/>
        <v>82.6</v>
      </c>
      <c r="Q45" s="83">
        <v>1</v>
      </c>
      <c r="R45" s="83">
        <v>1150</v>
      </c>
      <c r="S45" s="85">
        <f t="shared" si="1"/>
        <v>1150</v>
      </c>
      <c r="T45" s="83">
        <v>8</v>
      </c>
      <c r="U45" s="83">
        <v>29.11</v>
      </c>
      <c r="V45" s="85">
        <f t="shared" si="5"/>
        <v>232.88</v>
      </c>
      <c r="W45" s="83">
        <f t="shared" si="6"/>
        <v>3738.28</v>
      </c>
      <c r="X45" s="83"/>
      <c r="Y45" s="83">
        <v>1600</v>
      </c>
      <c r="Z45" s="83">
        <f t="shared" si="8"/>
        <v>2138.28</v>
      </c>
    </row>
    <row r="46" ht="24" customHeight="1" spans="1:26">
      <c r="A46" s="83" t="s">
        <v>104</v>
      </c>
      <c r="B46" s="84" t="s">
        <v>105</v>
      </c>
      <c r="C46" s="83">
        <v>1</v>
      </c>
      <c r="D46" s="85">
        <v>1629</v>
      </c>
      <c r="E46" s="83">
        <v>1</v>
      </c>
      <c r="F46" s="83">
        <v>305</v>
      </c>
      <c r="G46" s="85">
        <f t="shared" si="0"/>
        <v>305</v>
      </c>
      <c r="H46" s="83">
        <v>2</v>
      </c>
      <c r="I46" s="83">
        <v>55</v>
      </c>
      <c r="J46" s="85">
        <f t="shared" si="2"/>
        <v>110</v>
      </c>
      <c r="K46" s="83">
        <v>1.6</v>
      </c>
      <c r="L46" s="83">
        <v>143</v>
      </c>
      <c r="M46" s="85">
        <f t="shared" si="3"/>
        <v>228.8</v>
      </c>
      <c r="N46" s="83">
        <v>3.5</v>
      </c>
      <c r="O46" s="83">
        <v>23.6</v>
      </c>
      <c r="P46" s="85">
        <f t="shared" si="4"/>
        <v>82.6</v>
      </c>
      <c r="Q46" s="83">
        <v>1</v>
      </c>
      <c r="R46" s="83">
        <v>1150</v>
      </c>
      <c r="S46" s="85">
        <f t="shared" si="1"/>
        <v>1150</v>
      </c>
      <c r="T46" s="83">
        <v>8</v>
      </c>
      <c r="U46" s="83">
        <v>29.11</v>
      </c>
      <c r="V46" s="85">
        <f t="shared" si="5"/>
        <v>232.88</v>
      </c>
      <c r="W46" s="83">
        <f t="shared" si="6"/>
        <v>3738.28</v>
      </c>
      <c r="X46" s="83"/>
      <c r="Y46" s="83">
        <v>1600</v>
      </c>
      <c r="Z46" s="83">
        <f t="shared" si="8"/>
        <v>2138.28</v>
      </c>
    </row>
    <row r="47" ht="24" customHeight="1" spans="1:26">
      <c r="A47" s="83" t="s">
        <v>106</v>
      </c>
      <c r="B47" s="84" t="s">
        <v>107</v>
      </c>
      <c r="C47" s="83">
        <v>1</v>
      </c>
      <c r="D47" s="85">
        <v>1629</v>
      </c>
      <c r="E47" s="83">
        <v>1</v>
      </c>
      <c r="F47" s="83">
        <v>305</v>
      </c>
      <c r="G47" s="85">
        <f t="shared" si="0"/>
        <v>305</v>
      </c>
      <c r="H47" s="83">
        <v>2</v>
      </c>
      <c r="I47" s="83">
        <v>55</v>
      </c>
      <c r="J47" s="85">
        <f t="shared" si="2"/>
        <v>110</v>
      </c>
      <c r="K47" s="83">
        <v>1.6</v>
      </c>
      <c r="L47" s="83">
        <v>143</v>
      </c>
      <c r="M47" s="85">
        <f t="shared" si="3"/>
        <v>228.8</v>
      </c>
      <c r="N47" s="83">
        <v>3.5</v>
      </c>
      <c r="O47" s="83">
        <v>23.6</v>
      </c>
      <c r="P47" s="85">
        <f t="shared" si="4"/>
        <v>82.6</v>
      </c>
      <c r="Q47" s="83">
        <v>1</v>
      </c>
      <c r="R47" s="83">
        <v>1150</v>
      </c>
      <c r="S47" s="85">
        <f t="shared" si="1"/>
        <v>1150</v>
      </c>
      <c r="T47" s="83">
        <v>18</v>
      </c>
      <c r="U47" s="83">
        <v>29.11</v>
      </c>
      <c r="V47" s="85">
        <f t="shared" si="5"/>
        <v>523.98</v>
      </c>
      <c r="W47" s="83">
        <f t="shared" si="6"/>
        <v>4029.38</v>
      </c>
      <c r="X47" s="83"/>
      <c r="Y47" s="83">
        <v>1600</v>
      </c>
      <c r="Z47" s="83">
        <f t="shared" si="8"/>
        <v>2429.38</v>
      </c>
    </row>
    <row r="48" ht="24" customHeight="1" spans="1:26">
      <c r="A48" s="83" t="s">
        <v>108</v>
      </c>
      <c r="B48" s="84" t="s">
        <v>109</v>
      </c>
      <c r="C48" s="83">
        <v>1</v>
      </c>
      <c r="D48" s="85">
        <v>1629</v>
      </c>
      <c r="E48" s="83">
        <v>1</v>
      </c>
      <c r="F48" s="83">
        <v>305</v>
      </c>
      <c r="G48" s="85">
        <f t="shared" si="0"/>
        <v>305</v>
      </c>
      <c r="H48" s="83">
        <v>2</v>
      </c>
      <c r="I48" s="83">
        <v>55</v>
      </c>
      <c r="J48" s="85">
        <f t="shared" si="2"/>
        <v>110</v>
      </c>
      <c r="K48" s="83">
        <v>1.6</v>
      </c>
      <c r="L48" s="83">
        <v>143</v>
      </c>
      <c r="M48" s="85">
        <f t="shared" si="3"/>
        <v>228.8</v>
      </c>
      <c r="N48" s="83">
        <v>3.5</v>
      </c>
      <c r="O48" s="83">
        <v>23.6</v>
      </c>
      <c r="P48" s="85">
        <f t="shared" si="4"/>
        <v>82.6</v>
      </c>
      <c r="Q48" s="83">
        <v>1</v>
      </c>
      <c r="R48" s="83">
        <v>1150</v>
      </c>
      <c r="S48" s="85">
        <f t="shared" si="1"/>
        <v>1150</v>
      </c>
      <c r="T48" s="83">
        <v>20</v>
      </c>
      <c r="U48" s="83">
        <v>29.11</v>
      </c>
      <c r="V48" s="85">
        <f t="shared" si="5"/>
        <v>582.2</v>
      </c>
      <c r="W48" s="83">
        <f t="shared" si="6"/>
        <v>4087.6</v>
      </c>
      <c r="X48" s="83"/>
      <c r="Y48" s="83">
        <v>1600</v>
      </c>
      <c r="Z48" s="83">
        <f t="shared" si="8"/>
        <v>2487.6</v>
      </c>
    </row>
    <row r="49" ht="24" customHeight="1" spans="1:26">
      <c r="A49" s="83" t="s">
        <v>110</v>
      </c>
      <c r="B49" s="84" t="s">
        <v>111</v>
      </c>
      <c r="C49" s="83">
        <v>1</v>
      </c>
      <c r="D49" s="85">
        <v>1629</v>
      </c>
      <c r="E49" s="83">
        <v>1</v>
      </c>
      <c r="F49" s="83">
        <v>305</v>
      </c>
      <c r="G49" s="85">
        <f t="shared" si="0"/>
        <v>305</v>
      </c>
      <c r="H49" s="83">
        <v>2</v>
      </c>
      <c r="I49" s="83">
        <v>55</v>
      </c>
      <c r="J49" s="85">
        <f t="shared" si="2"/>
        <v>110</v>
      </c>
      <c r="K49" s="83">
        <v>1.6</v>
      </c>
      <c r="L49" s="83">
        <v>143</v>
      </c>
      <c r="M49" s="85">
        <f t="shared" si="3"/>
        <v>228.8</v>
      </c>
      <c r="N49" s="83">
        <v>3.5</v>
      </c>
      <c r="O49" s="83">
        <v>23.6</v>
      </c>
      <c r="P49" s="85">
        <f t="shared" si="4"/>
        <v>82.6</v>
      </c>
      <c r="Q49" s="83">
        <v>1</v>
      </c>
      <c r="R49" s="83">
        <v>1150</v>
      </c>
      <c r="S49" s="85">
        <f t="shared" si="1"/>
        <v>1150</v>
      </c>
      <c r="T49" s="83">
        <v>11</v>
      </c>
      <c r="U49" s="83">
        <v>29.11</v>
      </c>
      <c r="V49" s="85">
        <f t="shared" si="5"/>
        <v>320.21</v>
      </c>
      <c r="W49" s="83">
        <f t="shared" si="6"/>
        <v>3825.61</v>
      </c>
      <c r="X49" s="83"/>
      <c r="Y49" s="83">
        <v>1600</v>
      </c>
      <c r="Z49" s="83">
        <f t="shared" si="8"/>
        <v>2225.61</v>
      </c>
    </row>
    <row r="50" ht="24" customHeight="1" spans="1:26">
      <c r="A50" s="83" t="s">
        <v>112</v>
      </c>
      <c r="B50" s="84" t="s">
        <v>113</v>
      </c>
      <c r="C50" s="83">
        <v>1</v>
      </c>
      <c r="D50" s="85">
        <v>1629</v>
      </c>
      <c r="E50" s="83">
        <v>1</v>
      </c>
      <c r="F50" s="83">
        <v>305</v>
      </c>
      <c r="G50" s="85">
        <f t="shared" si="0"/>
        <v>305</v>
      </c>
      <c r="H50" s="83">
        <v>2</v>
      </c>
      <c r="I50" s="83">
        <v>55</v>
      </c>
      <c r="J50" s="85">
        <f t="shared" si="2"/>
        <v>110</v>
      </c>
      <c r="K50" s="83">
        <v>1.6</v>
      </c>
      <c r="L50" s="83">
        <v>143</v>
      </c>
      <c r="M50" s="85">
        <f t="shared" si="3"/>
        <v>228.8</v>
      </c>
      <c r="N50" s="83">
        <v>3.5</v>
      </c>
      <c r="O50" s="83">
        <v>23.6</v>
      </c>
      <c r="P50" s="85">
        <f t="shared" si="4"/>
        <v>82.6</v>
      </c>
      <c r="Q50" s="83">
        <v>1</v>
      </c>
      <c r="R50" s="83">
        <v>1150</v>
      </c>
      <c r="S50" s="85">
        <f t="shared" si="1"/>
        <v>1150</v>
      </c>
      <c r="T50" s="83">
        <v>28</v>
      </c>
      <c r="U50" s="83">
        <v>29.11</v>
      </c>
      <c r="V50" s="85">
        <f t="shared" si="5"/>
        <v>815.08</v>
      </c>
      <c r="W50" s="83">
        <f t="shared" si="6"/>
        <v>4320.48</v>
      </c>
      <c r="X50" s="83"/>
      <c r="Y50" s="83">
        <v>1600</v>
      </c>
      <c r="Z50" s="83">
        <f t="shared" si="8"/>
        <v>2720.48</v>
      </c>
    </row>
    <row r="51" ht="24" customHeight="1" spans="1:26">
      <c r="A51" s="83" t="s">
        <v>114</v>
      </c>
      <c r="B51" s="84" t="s">
        <v>115</v>
      </c>
      <c r="C51" s="83">
        <v>1</v>
      </c>
      <c r="D51" s="85">
        <v>1629</v>
      </c>
      <c r="E51" s="83">
        <v>1</v>
      </c>
      <c r="F51" s="83">
        <v>305</v>
      </c>
      <c r="G51" s="85">
        <f t="shared" si="0"/>
        <v>305</v>
      </c>
      <c r="H51" s="83">
        <v>2</v>
      </c>
      <c r="I51" s="83">
        <v>55</v>
      </c>
      <c r="J51" s="85">
        <f t="shared" si="2"/>
        <v>110</v>
      </c>
      <c r="K51" s="83">
        <v>1.6</v>
      </c>
      <c r="L51" s="83">
        <v>143</v>
      </c>
      <c r="M51" s="85">
        <f t="shared" si="3"/>
        <v>228.8</v>
      </c>
      <c r="N51" s="83">
        <v>3.5</v>
      </c>
      <c r="O51" s="83">
        <v>23.6</v>
      </c>
      <c r="P51" s="85">
        <f t="shared" si="4"/>
        <v>82.6</v>
      </c>
      <c r="Q51" s="83">
        <v>1</v>
      </c>
      <c r="R51" s="83">
        <v>1150</v>
      </c>
      <c r="S51" s="85">
        <f t="shared" si="1"/>
        <v>1150</v>
      </c>
      <c r="T51" s="83">
        <v>12</v>
      </c>
      <c r="U51" s="83">
        <v>29.11</v>
      </c>
      <c r="V51" s="85">
        <f t="shared" si="5"/>
        <v>349.32</v>
      </c>
      <c r="W51" s="83">
        <f t="shared" si="6"/>
        <v>3854.72</v>
      </c>
      <c r="X51" s="83"/>
      <c r="Y51" s="83">
        <v>1600</v>
      </c>
      <c r="Z51" s="83">
        <f t="shared" si="8"/>
        <v>2254.72</v>
      </c>
    </row>
    <row r="52" ht="24" customHeight="1" spans="1:26">
      <c r="A52" s="83" t="s">
        <v>116</v>
      </c>
      <c r="B52" s="84" t="s">
        <v>117</v>
      </c>
      <c r="C52" s="83">
        <v>1</v>
      </c>
      <c r="D52" s="85">
        <v>1629</v>
      </c>
      <c r="E52" s="83">
        <v>1</v>
      </c>
      <c r="F52" s="83">
        <v>305</v>
      </c>
      <c r="G52" s="85">
        <f t="shared" si="0"/>
        <v>305</v>
      </c>
      <c r="H52" s="83">
        <v>2</v>
      </c>
      <c r="I52" s="83">
        <v>55</v>
      </c>
      <c r="J52" s="85">
        <f t="shared" si="2"/>
        <v>110</v>
      </c>
      <c r="K52" s="83">
        <v>1.6</v>
      </c>
      <c r="L52" s="83">
        <v>143</v>
      </c>
      <c r="M52" s="85">
        <f t="shared" si="3"/>
        <v>228.8</v>
      </c>
      <c r="N52" s="83">
        <v>3.5</v>
      </c>
      <c r="O52" s="83">
        <v>23.6</v>
      </c>
      <c r="P52" s="85">
        <f t="shared" si="4"/>
        <v>82.6</v>
      </c>
      <c r="Q52" s="83">
        <v>1</v>
      </c>
      <c r="R52" s="83">
        <v>1150</v>
      </c>
      <c r="S52" s="85">
        <f t="shared" si="1"/>
        <v>1150</v>
      </c>
      <c r="T52" s="83">
        <v>7</v>
      </c>
      <c r="U52" s="83">
        <v>29.11</v>
      </c>
      <c r="V52" s="85">
        <f t="shared" si="5"/>
        <v>203.77</v>
      </c>
      <c r="W52" s="83">
        <f t="shared" si="6"/>
        <v>3709.17</v>
      </c>
      <c r="X52" s="83"/>
      <c r="Y52" s="83">
        <v>1600</v>
      </c>
      <c r="Z52" s="83">
        <f t="shared" si="8"/>
        <v>2109.17</v>
      </c>
    </row>
    <row r="53" ht="24" customHeight="1" spans="1:26">
      <c r="A53" s="83" t="s">
        <v>118</v>
      </c>
      <c r="B53" s="84" t="s">
        <v>119</v>
      </c>
      <c r="C53" s="83">
        <v>1</v>
      </c>
      <c r="D53" s="85">
        <v>1629</v>
      </c>
      <c r="E53" s="83">
        <v>1</v>
      </c>
      <c r="F53" s="83">
        <v>305</v>
      </c>
      <c r="G53" s="85">
        <f t="shared" si="0"/>
        <v>305</v>
      </c>
      <c r="H53" s="83">
        <v>2</v>
      </c>
      <c r="I53" s="83">
        <v>55</v>
      </c>
      <c r="J53" s="85">
        <f t="shared" si="2"/>
        <v>110</v>
      </c>
      <c r="K53" s="83">
        <v>1.6</v>
      </c>
      <c r="L53" s="83">
        <v>143</v>
      </c>
      <c r="M53" s="85">
        <f t="shared" si="3"/>
        <v>228.8</v>
      </c>
      <c r="N53" s="83">
        <v>3.5</v>
      </c>
      <c r="O53" s="83">
        <v>23.6</v>
      </c>
      <c r="P53" s="85">
        <f t="shared" si="4"/>
        <v>82.6</v>
      </c>
      <c r="Q53" s="83">
        <v>1</v>
      </c>
      <c r="R53" s="83">
        <v>1150</v>
      </c>
      <c r="S53" s="85">
        <f t="shared" si="1"/>
        <v>1150</v>
      </c>
      <c r="T53" s="83">
        <v>6</v>
      </c>
      <c r="U53" s="83">
        <v>29.11</v>
      </c>
      <c r="V53" s="85">
        <f t="shared" si="5"/>
        <v>174.66</v>
      </c>
      <c r="W53" s="83">
        <f t="shared" si="6"/>
        <v>3680.06</v>
      </c>
      <c r="X53" s="83"/>
      <c r="Y53" s="83">
        <v>1600</v>
      </c>
      <c r="Z53" s="83">
        <f t="shared" si="8"/>
        <v>2080.06</v>
      </c>
    </row>
    <row r="54" ht="24" customHeight="1" spans="1:26">
      <c r="A54" s="83" t="s">
        <v>120</v>
      </c>
      <c r="B54" s="84" t="s">
        <v>121</v>
      </c>
      <c r="C54" s="83">
        <v>1</v>
      </c>
      <c r="D54" s="85">
        <v>1629</v>
      </c>
      <c r="E54" s="83">
        <v>1</v>
      </c>
      <c r="F54" s="83">
        <v>305</v>
      </c>
      <c r="G54" s="85">
        <f t="shared" si="0"/>
        <v>305</v>
      </c>
      <c r="H54" s="83">
        <v>2</v>
      </c>
      <c r="I54" s="83">
        <v>55</v>
      </c>
      <c r="J54" s="85">
        <f t="shared" si="2"/>
        <v>110</v>
      </c>
      <c r="K54" s="83">
        <v>1.6</v>
      </c>
      <c r="L54" s="83">
        <v>143</v>
      </c>
      <c r="M54" s="85">
        <f t="shared" si="3"/>
        <v>228.8</v>
      </c>
      <c r="N54" s="83">
        <v>3.5</v>
      </c>
      <c r="O54" s="83">
        <v>23.6</v>
      </c>
      <c r="P54" s="85">
        <f t="shared" si="4"/>
        <v>82.6</v>
      </c>
      <c r="Q54" s="83">
        <v>1</v>
      </c>
      <c r="R54" s="83">
        <v>1150</v>
      </c>
      <c r="S54" s="85">
        <f t="shared" si="1"/>
        <v>1150</v>
      </c>
      <c r="T54" s="83">
        <v>8</v>
      </c>
      <c r="U54" s="83">
        <v>29.11</v>
      </c>
      <c r="V54" s="85">
        <f t="shared" si="5"/>
        <v>232.88</v>
      </c>
      <c r="W54" s="83">
        <f t="shared" si="6"/>
        <v>3738.28</v>
      </c>
      <c r="X54" s="83"/>
      <c r="Y54" s="83">
        <v>1600</v>
      </c>
      <c r="Z54" s="83">
        <f t="shared" si="8"/>
        <v>2138.28</v>
      </c>
    </row>
    <row r="55" ht="24" customHeight="1" spans="1:26">
      <c r="A55" s="83" t="s">
        <v>122</v>
      </c>
      <c r="B55" s="84" t="s">
        <v>123</v>
      </c>
      <c r="C55" s="83">
        <v>1</v>
      </c>
      <c r="D55" s="85">
        <v>1629</v>
      </c>
      <c r="E55" s="83">
        <v>1</v>
      </c>
      <c r="F55" s="83">
        <v>305</v>
      </c>
      <c r="G55" s="85">
        <f t="shared" si="0"/>
        <v>305</v>
      </c>
      <c r="H55" s="83">
        <v>2</v>
      </c>
      <c r="I55" s="83">
        <v>55</v>
      </c>
      <c r="J55" s="85">
        <f t="shared" si="2"/>
        <v>110</v>
      </c>
      <c r="K55" s="83">
        <v>1.6</v>
      </c>
      <c r="L55" s="83">
        <v>143</v>
      </c>
      <c r="M55" s="85">
        <f t="shared" si="3"/>
        <v>228.8</v>
      </c>
      <c r="N55" s="83">
        <v>3.5</v>
      </c>
      <c r="O55" s="83">
        <v>23.6</v>
      </c>
      <c r="P55" s="85">
        <f t="shared" si="4"/>
        <v>82.6</v>
      </c>
      <c r="Q55" s="83">
        <v>1</v>
      </c>
      <c r="R55" s="83">
        <v>1150</v>
      </c>
      <c r="S55" s="85">
        <f t="shared" si="1"/>
        <v>1150</v>
      </c>
      <c r="T55" s="83">
        <v>8</v>
      </c>
      <c r="U55" s="83">
        <v>29.11</v>
      </c>
      <c r="V55" s="85">
        <f t="shared" si="5"/>
        <v>232.88</v>
      </c>
      <c r="W55" s="83">
        <f t="shared" si="6"/>
        <v>3738.28</v>
      </c>
      <c r="X55" s="83"/>
      <c r="Y55" s="83">
        <v>1600</v>
      </c>
      <c r="Z55" s="83">
        <f t="shared" si="8"/>
        <v>2138.28</v>
      </c>
    </row>
    <row r="56" ht="24" customHeight="1" spans="1:26">
      <c r="A56" s="83" t="s">
        <v>124</v>
      </c>
      <c r="B56" s="84" t="s">
        <v>125</v>
      </c>
      <c r="C56" s="83">
        <v>1</v>
      </c>
      <c r="D56" s="85">
        <v>1629</v>
      </c>
      <c r="E56" s="83">
        <v>1</v>
      </c>
      <c r="F56" s="83">
        <v>305</v>
      </c>
      <c r="G56" s="85">
        <f t="shared" si="0"/>
        <v>305</v>
      </c>
      <c r="H56" s="83">
        <v>2</v>
      </c>
      <c r="I56" s="83">
        <v>55</v>
      </c>
      <c r="J56" s="85">
        <f t="shared" si="2"/>
        <v>110</v>
      </c>
      <c r="K56" s="83">
        <v>1.6</v>
      </c>
      <c r="L56" s="83">
        <v>143</v>
      </c>
      <c r="M56" s="85">
        <f t="shared" si="3"/>
        <v>228.8</v>
      </c>
      <c r="N56" s="83">
        <v>3.5</v>
      </c>
      <c r="O56" s="83">
        <v>23.6</v>
      </c>
      <c r="P56" s="85">
        <f t="shared" si="4"/>
        <v>82.6</v>
      </c>
      <c r="Q56" s="83">
        <v>1</v>
      </c>
      <c r="R56" s="83">
        <v>1150</v>
      </c>
      <c r="S56" s="85">
        <f t="shared" si="1"/>
        <v>1150</v>
      </c>
      <c r="T56" s="83">
        <v>8</v>
      </c>
      <c r="U56" s="83">
        <v>29.11</v>
      </c>
      <c r="V56" s="85">
        <f t="shared" si="5"/>
        <v>232.88</v>
      </c>
      <c r="W56" s="83">
        <f t="shared" si="6"/>
        <v>3738.28</v>
      </c>
      <c r="X56" s="83"/>
      <c r="Y56" s="83">
        <v>1600</v>
      </c>
      <c r="Z56" s="83">
        <f t="shared" si="8"/>
        <v>2138.28</v>
      </c>
    </row>
    <row r="57" ht="24" customHeight="1" spans="1:26">
      <c r="A57" s="83" t="s">
        <v>126</v>
      </c>
      <c r="B57" s="84" t="s">
        <v>127</v>
      </c>
      <c r="C57" s="83">
        <v>1</v>
      </c>
      <c r="D57" s="85">
        <v>1629</v>
      </c>
      <c r="E57" s="83">
        <v>1</v>
      </c>
      <c r="F57" s="83">
        <v>305</v>
      </c>
      <c r="G57" s="85">
        <f t="shared" si="0"/>
        <v>305</v>
      </c>
      <c r="H57" s="83">
        <v>2</v>
      </c>
      <c r="I57" s="83">
        <v>55</v>
      </c>
      <c r="J57" s="85">
        <f t="shared" si="2"/>
        <v>110</v>
      </c>
      <c r="K57" s="83">
        <v>1.6</v>
      </c>
      <c r="L57" s="83">
        <v>143</v>
      </c>
      <c r="M57" s="85">
        <f t="shared" si="3"/>
        <v>228.8</v>
      </c>
      <c r="N57" s="83">
        <v>3.5</v>
      </c>
      <c r="O57" s="83">
        <v>23.6</v>
      </c>
      <c r="P57" s="85">
        <f t="shared" si="4"/>
        <v>82.6</v>
      </c>
      <c r="Q57" s="83">
        <v>1</v>
      </c>
      <c r="R57" s="83">
        <v>1150</v>
      </c>
      <c r="S57" s="85">
        <f t="shared" si="1"/>
        <v>1150</v>
      </c>
      <c r="T57" s="83">
        <v>8</v>
      </c>
      <c r="U57" s="83">
        <v>29.11</v>
      </c>
      <c r="V57" s="85">
        <f t="shared" si="5"/>
        <v>232.88</v>
      </c>
      <c r="W57" s="83">
        <f t="shared" si="6"/>
        <v>3738.28</v>
      </c>
      <c r="X57" s="83"/>
      <c r="Y57" s="83">
        <v>1600</v>
      </c>
      <c r="Z57" s="83">
        <f t="shared" si="8"/>
        <v>2138.28</v>
      </c>
    </row>
    <row r="58" ht="24" customHeight="1" spans="1:26">
      <c r="A58" s="83" t="s">
        <v>128</v>
      </c>
      <c r="B58" s="84" t="s">
        <v>129</v>
      </c>
      <c r="C58" s="83">
        <v>1</v>
      </c>
      <c r="D58" s="85">
        <v>1629</v>
      </c>
      <c r="E58" s="83">
        <v>1</v>
      </c>
      <c r="F58" s="83">
        <v>305</v>
      </c>
      <c r="G58" s="85">
        <f t="shared" si="0"/>
        <v>305</v>
      </c>
      <c r="H58" s="83">
        <v>2</v>
      </c>
      <c r="I58" s="83">
        <v>55</v>
      </c>
      <c r="J58" s="85">
        <f t="shared" si="2"/>
        <v>110</v>
      </c>
      <c r="K58" s="83">
        <v>1.6</v>
      </c>
      <c r="L58" s="83">
        <v>143</v>
      </c>
      <c r="M58" s="85">
        <f t="shared" si="3"/>
        <v>228.8</v>
      </c>
      <c r="N58" s="83">
        <v>3.5</v>
      </c>
      <c r="O58" s="83">
        <v>23.6</v>
      </c>
      <c r="P58" s="85">
        <f t="shared" si="4"/>
        <v>82.6</v>
      </c>
      <c r="Q58" s="83">
        <v>1</v>
      </c>
      <c r="R58" s="83">
        <v>1150</v>
      </c>
      <c r="S58" s="85">
        <f t="shared" si="1"/>
        <v>1150</v>
      </c>
      <c r="T58" s="83">
        <v>8</v>
      </c>
      <c r="U58" s="83">
        <v>29.11</v>
      </c>
      <c r="V58" s="85">
        <f t="shared" si="5"/>
        <v>232.88</v>
      </c>
      <c r="W58" s="83">
        <f t="shared" si="6"/>
        <v>3738.28</v>
      </c>
      <c r="X58" s="83"/>
      <c r="Y58" s="83">
        <v>1600</v>
      </c>
      <c r="Z58" s="83">
        <f t="shared" si="8"/>
        <v>2138.28</v>
      </c>
    </row>
    <row r="59" ht="24" customHeight="1" spans="1:26">
      <c r="A59" s="83" t="s">
        <v>130</v>
      </c>
      <c r="B59" s="84" t="s">
        <v>131</v>
      </c>
      <c r="C59" s="83">
        <v>1</v>
      </c>
      <c r="D59" s="85">
        <v>1629</v>
      </c>
      <c r="E59" s="83">
        <v>1</v>
      </c>
      <c r="F59" s="83">
        <v>305</v>
      </c>
      <c r="G59" s="85">
        <f t="shared" si="0"/>
        <v>305</v>
      </c>
      <c r="H59" s="83">
        <v>2</v>
      </c>
      <c r="I59" s="83">
        <v>55</v>
      </c>
      <c r="J59" s="85">
        <f t="shared" si="2"/>
        <v>110</v>
      </c>
      <c r="K59" s="83">
        <v>1.6</v>
      </c>
      <c r="L59" s="83">
        <v>143</v>
      </c>
      <c r="M59" s="85">
        <f t="shared" si="3"/>
        <v>228.8</v>
      </c>
      <c r="N59" s="83">
        <v>3.5</v>
      </c>
      <c r="O59" s="83">
        <v>23.6</v>
      </c>
      <c r="P59" s="85">
        <f t="shared" si="4"/>
        <v>82.6</v>
      </c>
      <c r="Q59" s="83">
        <v>1</v>
      </c>
      <c r="R59" s="83">
        <v>1150</v>
      </c>
      <c r="S59" s="85">
        <f t="shared" si="1"/>
        <v>1150</v>
      </c>
      <c r="T59" s="83">
        <v>8</v>
      </c>
      <c r="U59" s="83">
        <v>29.11</v>
      </c>
      <c r="V59" s="85">
        <f t="shared" si="5"/>
        <v>232.88</v>
      </c>
      <c r="W59" s="83">
        <f t="shared" si="6"/>
        <v>3738.28</v>
      </c>
      <c r="X59" s="83"/>
      <c r="Y59" s="83">
        <v>1600</v>
      </c>
      <c r="Z59" s="83">
        <f t="shared" si="8"/>
        <v>2138.28</v>
      </c>
    </row>
    <row r="60" ht="24" customHeight="1" spans="1:26">
      <c r="A60" s="83" t="s">
        <v>132</v>
      </c>
      <c r="B60" s="84" t="s">
        <v>133</v>
      </c>
      <c r="C60" s="83">
        <v>1</v>
      </c>
      <c r="D60" s="85">
        <v>1629</v>
      </c>
      <c r="E60" s="83">
        <v>1</v>
      </c>
      <c r="F60" s="83">
        <v>305</v>
      </c>
      <c r="G60" s="85">
        <f t="shared" si="0"/>
        <v>305</v>
      </c>
      <c r="H60" s="83">
        <v>2</v>
      </c>
      <c r="I60" s="83">
        <v>55</v>
      </c>
      <c r="J60" s="85">
        <f t="shared" si="2"/>
        <v>110</v>
      </c>
      <c r="K60" s="83">
        <v>1.6</v>
      </c>
      <c r="L60" s="83">
        <v>143</v>
      </c>
      <c r="M60" s="85">
        <f t="shared" si="3"/>
        <v>228.8</v>
      </c>
      <c r="N60" s="83">
        <v>3.5</v>
      </c>
      <c r="O60" s="83">
        <v>23.6</v>
      </c>
      <c r="P60" s="85">
        <f t="shared" si="4"/>
        <v>82.6</v>
      </c>
      <c r="Q60" s="83">
        <v>1</v>
      </c>
      <c r="R60" s="83">
        <v>1150</v>
      </c>
      <c r="S60" s="85">
        <f t="shared" si="1"/>
        <v>1150</v>
      </c>
      <c r="T60" s="83">
        <v>8</v>
      </c>
      <c r="U60" s="83">
        <v>29.11</v>
      </c>
      <c r="V60" s="85">
        <f t="shared" si="5"/>
        <v>232.88</v>
      </c>
      <c r="W60" s="83">
        <f t="shared" si="6"/>
        <v>3738.28</v>
      </c>
      <c r="X60" s="83"/>
      <c r="Y60" s="83">
        <v>1600</v>
      </c>
      <c r="Z60" s="83">
        <f t="shared" si="8"/>
        <v>2138.28</v>
      </c>
    </row>
    <row r="61" ht="24" customHeight="1" spans="1:26">
      <c r="A61" s="83" t="s">
        <v>134</v>
      </c>
      <c r="B61" s="84" t="s">
        <v>135</v>
      </c>
      <c r="C61" s="83">
        <v>1</v>
      </c>
      <c r="D61" s="85">
        <v>1629</v>
      </c>
      <c r="E61" s="83">
        <v>1</v>
      </c>
      <c r="F61" s="83">
        <v>305</v>
      </c>
      <c r="G61" s="85">
        <f t="shared" si="0"/>
        <v>305</v>
      </c>
      <c r="H61" s="83">
        <v>2</v>
      </c>
      <c r="I61" s="83">
        <v>55</v>
      </c>
      <c r="J61" s="85">
        <f t="shared" si="2"/>
        <v>110</v>
      </c>
      <c r="K61" s="83">
        <v>1.6</v>
      </c>
      <c r="L61" s="83">
        <v>143</v>
      </c>
      <c r="M61" s="85">
        <f t="shared" si="3"/>
        <v>228.8</v>
      </c>
      <c r="N61" s="83">
        <v>3.5</v>
      </c>
      <c r="O61" s="83">
        <v>23.6</v>
      </c>
      <c r="P61" s="85">
        <f t="shared" si="4"/>
        <v>82.6</v>
      </c>
      <c r="Q61" s="83">
        <v>1</v>
      </c>
      <c r="R61" s="83">
        <v>1150</v>
      </c>
      <c r="S61" s="85">
        <f t="shared" si="1"/>
        <v>1150</v>
      </c>
      <c r="T61" s="83">
        <v>8</v>
      </c>
      <c r="U61" s="83">
        <v>29.11</v>
      </c>
      <c r="V61" s="85">
        <f t="shared" si="5"/>
        <v>232.88</v>
      </c>
      <c r="W61" s="83">
        <f t="shared" si="6"/>
        <v>3738.28</v>
      </c>
      <c r="X61" s="83"/>
      <c r="Y61" s="83">
        <v>1600</v>
      </c>
      <c r="Z61" s="83">
        <f t="shared" si="8"/>
        <v>2138.28</v>
      </c>
    </row>
    <row r="62" ht="24" customHeight="1" spans="1:26">
      <c r="A62" s="83" t="s">
        <v>136</v>
      </c>
      <c r="B62" s="84" t="s">
        <v>137</v>
      </c>
      <c r="C62" s="83">
        <v>1</v>
      </c>
      <c r="D62" s="85">
        <v>1629</v>
      </c>
      <c r="E62" s="83">
        <v>1</v>
      </c>
      <c r="F62" s="83">
        <v>305</v>
      </c>
      <c r="G62" s="85">
        <f t="shared" si="0"/>
        <v>305</v>
      </c>
      <c r="H62" s="83">
        <v>2</v>
      </c>
      <c r="I62" s="83">
        <v>55</v>
      </c>
      <c r="J62" s="85">
        <f t="shared" si="2"/>
        <v>110</v>
      </c>
      <c r="K62" s="83">
        <v>1.6</v>
      </c>
      <c r="L62" s="83">
        <v>143</v>
      </c>
      <c r="M62" s="85">
        <f t="shared" si="3"/>
        <v>228.8</v>
      </c>
      <c r="N62" s="83">
        <v>3.5</v>
      </c>
      <c r="O62" s="83">
        <v>23.6</v>
      </c>
      <c r="P62" s="85">
        <f t="shared" si="4"/>
        <v>82.6</v>
      </c>
      <c r="Q62" s="83">
        <v>1</v>
      </c>
      <c r="R62" s="83">
        <v>1150</v>
      </c>
      <c r="S62" s="85">
        <f t="shared" si="1"/>
        <v>1150</v>
      </c>
      <c r="T62" s="83">
        <v>8</v>
      </c>
      <c r="U62" s="83">
        <v>29.11</v>
      </c>
      <c r="V62" s="85">
        <f t="shared" si="5"/>
        <v>232.88</v>
      </c>
      <c r="W62" s="83">
        <f t="shared" si="6"/>
        <v>3738.28</v>
      </c>
      <c r="X62" s="83"/>
      <c r="Y62" s="83">
        <v>1600</v>
      </c>
      <c r="Z62" s="83">
        <f t="shared" si="8"/>
        <v>2138.28</v>
      </c>
    </row>
    <row r="63" ht="24" customHeight="1" spans="1:26">
      <c r="A63" s="83" t="s">
        <v>138</v>
      </c>
      <c r="B63" s="84" t="s">
        <v>139</v>
      </c>
      <c r="C63" s="83">
        <v>1</v>
      </c>
      <c r="D63" s="85">
        <v>1629</v>
      </c>
      <c r="E63" s="83">
        <v>1</v>
      </c>
      <c r="F63" s="83">
        <v>305</v>
      </c>
      <c r="G63" s="85">
        <f t="shared" si="0"/>
        <v>305</v>
      </c>
      <c r="H63" s="83">
        <v>2</v>
      </c>
      <c r="I63" s="83">
        <v>55</v>
      </c>
      <c r="J63" s="85">
        <f t="shared" si="2"/>
        <v>110</v>
      </c>
      <c r="K63" s="83">
        <v>1.6</v>
      </c>
      <c r="L63" s="83">
        <v>143</v>
      </c>
      <c r="M63" s="85">
        <f t="shared" si="3"/>
        <v>228.8</v>
      </c>
      <c r="N63" s="83">
        <v>3.5</v>
      </c>
      <c r="O63" s="83">
        <v>23.6</v>
      </c>
      <c r="P63" s="85">
        <f t="shared" si="4"/>
        <v>82.6</v>
      </c>
      <c r="Q63" s="83">
        <v>1</v>
      </c>
      <c r="R63" s="83">
        <v>1150</v>
      </c>
      <c r="S63" s="85">
        <f t="shared" si="1"/>
        <v>1150</v>
      </c>
      <c r="T63" s="83">
        <v>8</v>
      </c>
      <c r="U63" s="83">
        <v>29.11</v>
      </c>
      <c r="V63" s="85">
        <f t="shared" si="5"/>
        <v>232.88</v>
      </c>
      <c r="W63" s="83">
        <f t="shared" si="6"/>
        <v>3738.28</v>
      </c>
      <c r="X63" s="83"/>
      <c r="Y63" s="83">
        <v>1600</v>
      </c>
      <c r="Z63" s="83">
        <f t="shared" si="8"/>
        <v>2138.28</v>
      </c>
    </row>
    <row r="64" ht="24" customHeight="1" spans="1:26">
      <c r="A64" s="83" t="s">
        <v>140</v>
      </c>
      <c r="B64" s="84" t="s">
        <v>141</v>
      </c>
      <c r="C64" s="83">
        <v>1</v>
      </c>
      <c r="D64" s="85">
        <v>1629</v>
      </c>
      <c r="E64" s="83">
        <v>1</v>
      </c>
      <c r="F64" s="83">
        <v>305</v>
      </c>
      <c r="G64" s="85">
        <f t="shared" si="0"/>
        <v>305</v>
      </c>
      <c r="H64" s="83">
        <v>2</v>
      </c>
      <c r="I64" s="83">
        <v>55</v>
      </c>
      <c r="J64" s="85">
        <f t="shared" si="2"/>
        <v>110</v>
      </c>
      <c r="K64" s="83">
        <v>2.2</v>
      </c>
      <c r="L64" s="83">
        <v>143</v>
      </c>
      <c r="M64" s="85">
        <f t="shared" si="3"/>
        <v>314.6</v>
      </c>
      <c r="N64" s="83">
        <v>3.5</v>
      </c>
      <c r="O64" s="83">
        <v>23.6</v>
      </c>
      <c r="P64" s="85">
        <f t="shared" si="4"/>
        <v>82.6</v>
      </c>
      <c r="Q64" s="83">
        <v>1</v>
      </c>
      <c r="R64" s="83">
        <v>1150</v>
      </c>
      <c r="S64" s="85">
        <f t="shared" si="1"/>
        <v>1150</v>
      </c>
      <c r="T64" s="83">
        <v>8</v>
      </c>
      <c r="U64" s="83">
        <v>29.11</v>
      </c>
      <c r="V64" s="85">
        <f t="shared" si="5"/>
        <v>232.88</v>
      </c>
      <c r="W64" s="83">
        <f t="shared" si="6"/>
        <v>3824.08</v>
      </c>
      <c r="X64" s="83"/>
      <c r="Y64" s="83">
        <v>1600</v>
      </c>
      <c r="Z64" s="83">
        <f t="shared" si="8"/>
        <v>2224.08</v>
      </c>
    </row>
    <row r="65" ht="24" customHeight="1" spans="1:26">
      <c r="A65" s="83" t="s">
        <v>142</v>
      </c>
      <c r="B65" s="84" t="s">
        <v>143</v>
      </c>
      <c r="C65" s="83">
        <v>1</v>
      </c>
      <c r="D65" s="85">
        <v>1629</v>
      </c>
      <c r="E65" s="83">
        <v>1</v>
      </c>
      <c r="F65" s="83">
        <v>305</v>
      </c>
      <c r="G65" s="85">
        <f t="shared" si="0"/>
        <v>305</v>
      </c>
      <c r="H65" s="83">
        <v>2</v>
      </c>
      <c r="I65" s="83">
        <v>55</v>
      </c>
      <c r="J65" s="85">
        <f t="shared" si="2"/>
        <v>110</v>
      </c>
      <c r="K65" s="83">
        <v>2.2</v>
      </c>
      <c r="L65" s="83">
        <v>143</v>
      </c>
      <c r="M65" s="85">
        <f t="shared" si="3"/>
        <v>314.6</v>
      </c>
      <c r="N65" s="83">
        <v>3.5</v>
      </c>
      <c r="O65" s="83">
        <v>23.6</v>
      </c>
      <c r="P65" s="85">
        <f t="shared" si="4"/>
        <v>82.6</v>
      </c>
      <c r="Q65" s="83">
        <v>1</v>
      </c>
      <c r="R65" s="83">
        <v>1150</v>
      </c>
      <c r="S65" s="85">
        <f t="shared" si="1"/>
        <v>1150</v>
      </c>
      <c r="T65" s="83">
        <v>8</v>
      </c>
      <c r="U65" s="83">
        <v>29.11</v>
      </c>
      <c r="V65" s="85">
        <f t="shared" si="5"/>
        <v>232.88</v>
      </c>
      <c r="W65" s="83">
        <f t="shared" si="6"/>
        <v>3824.08</v>
      </c>
      <c r="X65" s="83"/>
      <c r="Y65" s="83">
        <v>1600</v>
      </c>
      <c r="Z65" s="83">
        <f t="shared" si="8"/>
        <v>2224.08</v>
      </c>
    </row>
    <row r="66" ht="24" customHeight="1" spans="1:26">
      <c r="A66" s="83" t="s">
        <v>144</v>
      </c>
      <c r="B66" s="84" t="s">
        <v>145</v>
      </c>
      <c r="C66" s="83">
        <v>1</v>
      </c>
      <c r="D66" s="85">
        <v>1629</v>
      </c>
      <c r="E66" s="83">
        <v>1</v>
      </c>
      <c r="F66" s="83">
        <v>305</v>
      </c>
      <c r="G66" s="85">
        <f t="shared" si="0"/>
        <v>305</v>
      </c>
      <c r="H66" s="83">
        <v>2</v>
      </c>
      <c r="I66" s="83">
        <v>55</v>
      </c>
      <c r="J66" s="85">
        <f t="shared" si="2"/>
        <v>110</v>
      </c>
      <c r="K66" s="83">
        <v>2.2</v>
      </c>
      <c r="L66" s="83">
        <v>143</v>
      </c>
      <c r="M66" s="85">
        <f t="shared" si="3"/>
        <v>314.6</v>
      </c>
      <c r="N66" s="83">
        <v>3.5</v>
      </c>
      <c r="O66" s="83">
        <v>23.6</v>
      </c>
      <c r="P66" s="85">
        <f t="shared" si="4"/>
        <v>82.6</v>
      </c>
      <c r="Q66" s="83">
        <v>1</v>
      </c>
      <c r="R66" s="83">
        <v>1150</v>
      </c>
      <c r="S66" s="85">
        <f t="shared" si="1"/>
        <v>1150</v>
      </c>
      <c r="T66" s="83">
        <v>8</v>
      </c>
      <c r="U66" s="83">
        <v>29.11</v>
      </c>
      <c r="V66" s="85">
        <f t="shared" si="5"/>
        <v>232.88</v>
      </c>
      <c r="W66" s="83">
        <f t="shared" si="6"/>
        <v>3824.08</v>
      </c>
      <c r="X66" s="83"/>
      <c r="Y66" s="83">
        <v>1600</v>
      </c>
      <c r="Z66" s="83">
        <f t="shared" si="8"/>
        <v>2224.08</v>
      </c>
    </row>
    <row r="67" ht="24" customHeight="1" spans="1:26">
      <c r="A67" s="83" t="s">
        <v>146</v>
      </c>
      <c r="B67" s="84" t="s">
        <v>147</v>
      </c>
      <c r="C67" s="83">
        <v>1</v>
      </c>
      <c r="D67" s="85">
        <v>1629</v>
      </c>
      <c r="E67" s="83">
        <v>1</v>
      </c>
      <c r="F67" s="83">
        <v>305</v>
      </c>
      <c r="G67" s="85">
        <f t="shared" si="0"/>
        <v>305</v>
      </c>
      <c r="H67" s="83">
        <v>2</v>
      </c>
      <c r="I67" s="83">
        <v>55</v>
      </c>
      <c r="J67" s="85">
        <f t="shared" si="2"/>
        <v>110</v>
      </c>
      <c r="K67" s="83">
        <v>2.2</v>
      </c>
      <c r="L67" s="83">
        <v>143</v>
      </c>
      <c r="M67" s="85">
        <f t="shared" si="3"/>
        <v>314.6</v>
      </c>
      <c r="N67" s="83">
        <v>3.5</v>
      </c>
      <c r="O67" s="83">
        <v>23.6</v>
      </c>
      <c r="P67" s="85">
        <f t="shared" si="4"/>
        <v>82.6</v>
      </c>
      <c r="Q67" s="83">
        <v>1</v>
      </c>
      <c r="R67" s="83">
        <v>1150</v>
      </c>
      <c r="S67" s="85">
        <f t="shared" si="1"/>
        <v>1150</v>
      </c>
      <c r="T67" s="83">
        <v>8</v>
      </c>
      <c r="U67" s="83">
        <v>29.11</v>
      </c>
      <c r="V67" s="85">
        <f t="shared" si="5"/>
        <v>232.88</v>
      </c>
      <c r="W67" s="83">
        <f t="shared" si="6"/>
        <v>3824.08</v>
      </c>
      <c r="X67" s="83"/>
      <c r="Y67" s="83">
        <v>1600</v>
      </c>
      <c r="Z67" s="83">
        <f t="shared" si="8"/>
        <v>2224.08</v>
      </c>
    </row>
    <row r="68" ht="24" customHeight="1" spans="1:26">
      <c r="A68" s="83" t="s">
        <v>148</v>
      </c>
      <c r="B68" s="84" t="s">
        <v>149</v>
      </c>
      <c r="C68" s="83">
        <v>1</v>
      </c>
      <c r="D68" s="85">
        <v>1629</v>
      </c>
      <c r="E68" s="83">
        <v>1</v>
      </c>
      <c r="F68" s="83">
        <v>305</v>
      </c>
      <c r="G68" s="85">
        <f t="shared" si="0"/>
        <v>305</v>
      </c>
      <c r="H68" s="83">
        <v>2</v>
      </c>
      <c r="I68" s="83">
        <v>55</v>
      </c>
      <c r="J68" s="85">
        <f t="shared" si="2"/>
        <v>110</v>
      </c>
      <c r="K68" s="83">
        <v>2.2</v>
      </c>
      <c r="L68" s="83">
        <v>143</v>
      </c>
      <c r="M68" s="85">
        <f t="shared" si="3"/>
        <v>314.6</v>
      </c>
      <c r="N68" s="83">
        <v>3.5</v>
      </c>
      <c r="O68" s="83">
        <v>23.6</v>
      </c>
      <c r="P68" s="85">
        <f t="shared" si="4"/>
        <v>82.6</v>
      </c>
      <c r="Q68" s="83">
        <v>1</v>
      </c>
      <c r="R68" s="83">
        <v>1150</v>
      </c>
      <c r="S68" s="85">
        <f t="shared" si="1"/>
        <v>1150</v>
      </c>
      <c r="T68" s="83">
        <v>8</v>
      </c>
      <c r="U68" s="83">
        <v>29.11</v>
      </c>
      <c r="V68" s="85">
        <f t="shared" si="5"/>
        <v>232.88</v>
      </c>
      <c r="W68" s="83">
        <f t="shared" si="6"/>
        <v>3824.08</v>
      </c>
      <c r="X68" s="83">
        <v>1500</v>
      </c>
      <c r="Y68" s="83"/>
      <c r="Z68" s="83">
        <f>W68-X68</f>
        <v>2324.08</v>
      </c>
    </row>
    <row r="69" ht="24" customHeight="1" spans="1:26">
      <c r="A69" s="83" t="s">
        <v>150</v>
      </c>
      <c r="B69" s="84" t="s">
        <v>151</v>
      </c>
      <c r="C69" s="83">
        <v>1</v>
      </c>
      <c r="D69" s="85">
        <v>1629</v>
      </c>
      <c r="E69" s="83">
        <v>1</v>
      </c>
      <c r="F69" s="83">
        <v>305</v>
      </c>
      <c r="G69" s="85">
        <f t="shared" ref="G69:G132" si="9">F69*E69</f>
        <v>305</v>
      </c>
      <c r="H69" s="83">
        <v>2</v>
      </c>
      <c r="I69" s="83">
        <v>55</v>
      </c>
      <c r="J69" s="85">
        <f t="shared" si="2"/>
        <v>110</v>
      </c>
      <c r="K69" s="83">
        <v>2.2</v>
      </c>
      <c r="L69" s="83">
        <v>143</v>
      </c>
      <c r="M69" s="85">
        <f t="shared" si="3"/>
        <v>314.6</v>
      </c>
      <c r="N69" s="83">
        <v>3.5</v>
      </c>
      <c r="O69" s="83">
        <v>23.6</v>
      </c>
      <c r="P69" s="85">
        <f t="shared" si="4"/>
        <v>82.6</v>
      </c>
      <c r="Q69" s="83">
        <v>1</v>
      </c>
      <c r="R69" s="83">
        <v>1150</v>
      </c>
      <c r="S69" s="85">
        <f t="shared" ref="S69:S132" si="10">R69*Q69</f>
        <v>1150</v>
      </c>
      <c r="T69" s="83">
        <v>8</v>
      </c>
      <c r="U69" s="83">
        <v>29.11</v>
      </c>
      <c r="V69" s="85">
        <f t="shared" si="5"/>
        <v>232.88</v>
      </c>
      <c r="W69" s="83">
        <f t="shared" si="6"/>
        <v>3824.08</v>
      </c>
      <c r="X69" s="83">
        <v>1500</v>
      </c>
      <c r="Y69" s="83"/>
      <c r="Z69" s="83">
        <f>W69-X69</f>
        <v>2324.08</v>
      </c>
    </row>
    <row r="70" ht="24" customHeight="1" spans="1:26">
      <c r="A70" s="83" t="s">
        <v>152</v>
      </c>
      <c r="B70" s="84" t="s">
        <v>153</v>
      </c>
      <c r="C70" s="83">
        <v>1</v>
      </c>
      <c r="D70" s="85">
        <v>1629</v>
      </c>
      <c r="E70" s="83">
        <v>1</v>
      </c>
      <c r="F70" s="83">
        <v>305</v>
      </c>
      <c r="G70" s="85">
        <f t="shared" si="9"/>
        <v>305</v>
      </c>
      <c r="H70" s="83">
        <v>2</v>
      </c>
      <c r="I70" s="83">
        <v>55</v>
      </c>
      <c r="J70" s="85">
        <f t="shared" ref="J70:J133" si="11">I70*H70</f>
        <v>110</v>
      </c>
      <c r="K70" s="83">
        <v>2.2</v>
      </c>
      <c r="L70" s="83">
        <v>143</v>
      </c>
      <c r="M70" s="85">
        <f t="shared" ref="M70:M133" si="12">L70*K70</f>
        <v>314.6</v>
      </c>
      <c r="N70" s="83">
        <v>3.5</v>
      </c>
      <c r="O70" s="83">
        <v>23.6</v>
      </c>
      <c r="P70" s="85">
        <f t="shared" ref="P70:P133" si="13">O70*N70</f>
        <v>82.6</v>
      </c>
      <c r="Q70" s="83">
        <v>1</v>
      </c>
      <c r="R70" s="83">
        <v>1150</v>
      </c>
      <c r="S70" s="85">
        <f t="shared" si="10"/>
        <v>1150</v>
      </c>
      <c r="T70" s="83">
        <v>8</v>
      </c>
      <c r="U70" s="83">
        <v>29.11</v>
      </c>
      <c r="V70" s="85">
        <f t="shared" ref="V70:V133" si="14">U70*T70</f>
        <v>232.88</v>
      </c>
      <c r="W70" s="83">
        <f t="shared" ref="W70:W133" si="15">V70+S70+P70+M70+J70+G70+D70</f>
        <v>3824.08</v>
      </c>
      <c r="X70" s="83"/>
      <c r="Y70" s="83">
        <v>1600</v>
      </c>
      <c r="Z70" s="83">
        <f>W70-Y70</f>
        <v>2224.08</v>
      </c>
    </row>
    <row r="71" ht="24" customHeight="1" spans="1:26">
      <c r="A71" s="83" t="s">
        <v>154</v>
      </c>
      <c r="B71" s="84" t="s">
        <v>155</v>
      </c>
      <c r="C71" s="83">
        <v>1</v>
      </c>
      <c r="D71" s="85">
        <v>1629</v>
      </c>
      <c r="E71" s="83">
        <v>1</v>
      </c>
      <c r="F71" s="83">
        <v>305</v>
      </c>
      <c r="G71" s="85">
        <f t="shared" si="9"/>
        <v>305</v>
      </c>
      <c r="H71" s="83">
        <v>2</v>
      </c>
      <c r="I71" s="83">
        <v>55</v>
      </c>
      <c r="J71" s="85">
        <f t="shared" si="11"/>
        <v>110</v>
      </c>
      <c r="K71" s="83">
        <v>2.2</v>
      </c>
      <c r="L71" s="83">
        <v>143</v>
      </c>
      <c r="M71" s="85">
        <f t="shared" si="12"/>
        <v>314.6</v>
      </c>
      <c r="N71" s="83">
        <v>3.5</v>
      </c>
      <c r="O71" s="83">
        <v>23.6</v>
      </c>
      <c r="P71" s="85">
        <f t="shared" si="13"/>
        <v>82.6</v>
      </c>
      <c r="Q71" s="83">
        <v>1</v>
      </c>
      <c r="R71" s="83">
        <v>1150</v>
      </c>
      <c r="S71" s="85">
        <f t="shared" si="10"/>
        <v>1150</v>
      </c>
      <c r="T71" s="83">
        <v>8</v>
      </c>
      <c r="U71" s="83">
        <v>29.11</v>
      </c>
      <c r="V71" s="85">
        <f t="shared" si="14"/>
        <v>232.88</v>
      </c>
      <c r="W71" s="83">
        <f t="shared" si="15"/>
        <v>3824.08</v>
      </c>
      <c r="X71" s="83">
        <v>1500</v>
      </c>
      <c r="Y71" s="83"/>
      <c r="Z71" s="83">
        <f>W71-X71</f>
        <v>2324.08</v>
      </c>
    </row>
    <row r="72" ht="24" customHeight="1" spans="1:26">
      <c r="A72" s="83" t="s">
        <v>156</v>
      </c>
      <c r="B72" s="84" t="s">
        <v>157</v>
      </c>
      <c r="C72" s="83">
        <v>1</v>
      </c>
      <c r="D72" s="85">
        <v>1629</v>
      </c>
      <c r="E72" s="83">
        <v>1</v>
      </c>
      <c r="F72" s="83">
        <v>305</v>
      </c>
      <c r="G72" s="85">
        <f t="shared" si="9"/>
        <v>305</v>
      </c>
      <c r="H72" s="83">
        <v>2</v>
      </c>
      <c r="I72" s="83">
        <v>55</v>
      </c>
      <c r="J72" s="85">
        <f t="shared" si="11"/>
        <v>110</v>
      </c>
      <c r="K72" s="83">
        <v>2.2</v>
      </c>
      <c r="L72" s="83">
        <v>143</v>
      </c>
      <c r="M72" s="85">
        <f t="shared" si="12"/>
        <v>314.6</v>
      </c>
      <c r="N72" s="83">
        <v>3.5</v>
      </c>
      <c r="O72" s="83">
        <v>23.6</v>
      </c>
      <c r="P72" s="85">
        <f t="shared" si="13"/>
        <v>82.6</v>
      </c>
      <c r="Q72" s="83">
        <v>1</v>
      </c>
      <c r="R72" s="83">
        <v>1150</v>
      </c>
      <c r="S72" s="85">
        <f t="shared" si="10"/>
        <v>1150</v>
      </c>
      <c r="T72" s="83">
        <v>8</v>
      </c>
      <c r="U72" s="83">
        <v>29.11</v>
      </c>
      <c r="V72" s="85">
        <f t="shared" si="14"/>
        <v>232.88</v>
      </c>
      <c r="W72" s="83">
        <f t="shared" si="15"/>
        <v>3824.08</v>
      </c>
      <c r="X72" s="83"/>
      <c r="Y72" s="83">
        <v>1600</v>
      </c>
      <c r="Z72" s="83">
        <f>W72-Y72</f>
        <v>2224.08</v>
      </c>
    </row>
    <row r="73" ht="24" customHeight="1" spans="1:26">
      <c r="A73" s="83" t="s">
        <v>158</v>
      </c>
      <c r="B73" s="84" t="s">
        <v>159</v>
      </c>
      <c r="C73" s="83">
        <v>1</v>
      </c>
      <c r="D73" s="85">
        <v>1629</v>
      </c>
      <c r="E73" s="83">
        <v>1</v>
      </c>
      <c r="F73" s="83">
        <v>305</v>
      </c>
      <c r="G73" s="85">
        <f t="shared" si="9"/>
        <v>305</v>
      </c>
      <c r="H73" s="83">
        <v>2</v>
      </c>
      <c r="I73" s="83">
        <v>55</v>
      </c>
      <c r="J73" s="85">
        <f t="shared" si="11"/>
        <v>110</v>
      </c>
      <c r="K73" s="83">
        <v>2.2</v>
      </c>
      <c r="L73" s="83">
        <v>143</v>
      </c>
      <c r="M73" s="85">
        <f t="shared" si="12"/>
        <v>314.6</v>
      </c>
      <c r="N73" s="83">
        <v>3.5</v>
      </c>
      <c r="O73" s="83">
        <v>23.6</v>
      </c>
      <c r="P73" s="85">
        <f t="shared" si="13"/>
        <v>82.6</v>
      </c>
      <c r="Q73" s="83">
        <v>1</v>
      </c>
      <c r="R73" s="83">
        <v>1150</v>
      </c>
      <c r="S73" s="85">
        <f t="shared" si="10"/>
        <v>1150</v>
      </c>
      <c r="T73" s="83">
        <v>20</v>
      </c>
      <c r="U73" s="83">
        <v>29.11</v>
      </c>
      <c r="V73" s="85">
        <f t="shared" si="14"/>
        <v>582.2</v>
      </c>
      <c r="W73" s="83">
        <f t="shared" si="15"/>
        <v>4173.4</v>
      </c>
      <c r="X73" s="83"/>
      <c r="Y73" s="83">
        <v>1600</v>
      </c>
      <c r="Z73" s="83">
        <f>W73-Y73</f>
        <v>2573.4</v>
      </c>
    </row>
    <row r="74" ht="24" customHeight="1" spans="1:26">
      <c r="A74" s="83" t="s">
        <v>160</v>
      </c>
      <c r="B74" s="84" t="s">
        <v>161</v>
      </c>
      <c r="C74" s="83">
        <v>1</v>
      </c>
      <c r="D74" s="85">
        <v>1629</v>
      </c>
      <c r="E74" s="83">
        <v>1</v>
      </c>
      <c r="F74" s="83">
        <v>305</v>
      </c>
      <c r="G74" s="85">
        <f t="shared" si="9"/>
        <v>305</v>
      </c>
      <c r="H74" s="83">
        <v>2</v>
      </c>
      <c r="I74" s="83">
        <v>55</v>
      </c>
      <c r="J74" s="85">
        <f t="shared" si="11"/>
        <v>110</v>
      </c>
      <c r="K74" s="83">
        <v>2.2</v>
      </c>
      <c r="L74" s="83">
        <v>143</v>
      </c>
      <c r="M74" s="85">
        <f t="shared" si="12"/>
        <v>314.6</v>
      </c>
      <c r="N74" s="83">
        <v>3.5</v>
      </c>
      <c r="O74" s="83">
        <v>23.6</v>
      </c>
      <c r="P74" s="85">
        <f t="shared" si="13"/>
        <v>82.6</v>
      </c>
      <c r="Q74" s="83">
        <v>1</v>
      </c>
      <c r="R74" s="83">
        <v>1150</v>
      </c>
      <c r="S74" s="85">
        <f t="shared" si="10"/>
        <v>1150</v>
      </c>
      <c r="T74" s="83">
        <v>22</v>
      </c>
      <c r="U74" s="83">
        <v>29.11</v>
      </c>
      <c r="V74" s="85">
        <f t="shared" si="14"/>
        <v>640.42</v>
      </c>
      <c r="W74" s="83">
        <f t="shared" si="15"/>
        <v>4231.62</v>
      </c>
      <c r="X74" s="83"/>
      <c r="Y74" s="83">
        <v>1600</v>
      </c>
      <c r="Z74" s="83">
        <f>W74-Y74</f>
        <v>2631.62</v>
      </c>
    </row>
    <row r="75" ht="24" customHeight="1" spans="1:26">
      <c r="A75" s="83" t="s">
        <v>162</v>
      </c>
      <c r="B75" s="84" t="s">
        <v>163</v>
      </c>
      <c r="C75" s="83">
        <v>1</v>
      </c>
      <c r="D75" s="85">
        <v>1629</v>
      </c>
      <c r="E75" s="83">
        <v>1</v>
      </c>
      <c r="F75" s="83">
        <v>305</v>
      </c>
      <c r="G75" s="85">
        <f t="shared" si="9"/>
        <v>305</v>
      </c>
      <c r="H75" s="83">
        <v>2</v>
      </c>
      <c r="I75" s="83">
        <v>55</v>
      </c>
      <c r="J75" s="85">
        <f t="shared" si="11"/>
        <v>110</v>
      </c>
      <c r="K75" s="83">
        <v>2.2</v>
      </c>
      <c r="L75" s="83">
        <v>143</v>
      </c>
      <c r="M75" s="85">
        <f t="shared" si="12"/>
        <v>314.6</v>
      </c>
      <c r="N75" s="83">
        <v>3.5</v>
      </c>
      <c r="O75" s="83">
        <v>23.6</v>
      </c>
      <c r="P75" s="85">
        <f t="shared" si="13"/>
        <v>82.6</v>
      </c>
      <c r="Q75" s="83">
        <v>1</v>
      </c>
      <c r="R75" s="83">
        <v>1150</v>
      </c>
      <c r="S75" s="85">
        <f t="shared" si="10"/>
        <v>1150</v>
      </c>
      <c r="T75" s="83">
        <v>26</v>
      </c>
      <c r="U75" s="83">
        <v>29.11</v>
      </c>
      <c r="V75" s="85">
        <f t="shared" si="14"/>
        <v>756.86</v>
      </c>
      <c r="W75" s="83">
        <f t="shared" si="15"/>
        <v>4348.06</v>
      </c>
      <c r="X75" s="83"/>
      <c r="Y75" s="83">
        <v>1600</v>
      </c>
      <c r="Z75" s="83">
        <f>W75-Y75</f>
        <v>2748.06</v>
      </c>
    </row>
    <row r="76" ht="24" customHeight="1" spans="1:26">
      <c r="A76" s="83" t="s">
        <v>164</v>
      </c>
      <c r="B76" s="84" t="s">
        <v>165</v>
      </c>
      <c r="C76" s="83">
        <v>1</v>
      </c>
      <c r="D76" s="85">
        <v>1629</v>
      </c>
      <c r="E76" s="83">
        <v>1</v>
      </c>
      <c r="F76" s="83">
        <v>305</v>
      </c>
      <c r="G76" s="85">
        <f t="shared" si="9"/>
        <v>305</v>
      </c>
      <c r="H76" s="83">
        <v>2</v>
      </c>
      <c r="I76" s="83">
        <v>55</v>
      </c>
      <c r="J76" s="85">
        <f t="shared" si="11"/>
        <v>110</v>
      </c>
      <c r="K76" s="83">
        <v>2.2</v>
      </c>
      <c r="L76" s="83">
        <v>143</v>
      </c>
      <c r="M76" s="85">
        <f t="shared" si="12"/>
        <v>314.6</v>
      </c>
      <c r="N76" s="83">
        <v>3.5</v>
      </c>
      <c r="O76" s="83">
        <v>23.6</v>
      </c>
      <c r="P76" s="85">
        <f t="shared" si="13"/>
        <v>82.6</v>
      </c>
      <c r="Q76" s="83">
        <v>1</v>
      </c>
      <c r="R76" s="83">
        <v>1150</v>
      </c>
      <c r="S76" s="85">
        <f t="shared" si="10"/>
        <v>1150</v>
      </c>
      <c r="T76" s="83">
        <v>8</v>
      </c>
      <c r="U76" s="83">
        <v>29.11</v>
      </c>
      <c r="V76" s="85">
        <f t="shared" si="14"/>
        <v>232.88</v>
      </c>
      <c r="W76" s="83">
        <f t="shared" si="15"/>
        <v>3824.08</v>
      </c>
      <c r="X76" s="83">
        <v>1500</v>
      </c>
      <c r="Y76" s="83"/>
      <c r="Z76" s="83">
        <f>W76-X76</f>
        <v>2324.08</v>
      </c>
    </row>
    <row r="77" ht="24" customHeight="1" spans="1:26">
      <c r="A77" s="83" t="s">
        <v>166</v>
      </c>
      <c r="B77" s="84" t="s">
        <v>167</v>
      </c>
      <c r="C77" s="83">
        <v>1</v>
      </c>
      <c r="D77" s="85">
        <v>1629</v>
      </c>
      <c r="E77" s="83">
        <v>1</v>
      </c>
      <c r="F77" s="83">
        <v>305</v>
      </c>
      <c r="G77" s="85">
        <f t="shared" si="9"/>
        <v>305</v>
      </c>
      <c r="H77" s="83">
        <v>2</v>
      </c>
      <c r="I77" s="83">
        <v>55</v>
      </c>
      <c r="J77" s="85">
        <f t="shared" si="11"/>
        <v>110</v>
      </c>
      <c r="K77" s="83">
        <v>2.2</v>
      </c>
      <c r="L77" s="83">
        <v>143</v>
      </c>
      <c r="M77" s="85">
        <f t="shared" si="12"/>
        <v>314.6</v>
      </c>
      <c r="N77" s="83">
        <v>3.5</v>
      </c>
      <c r="O77" s="83">
        <v>23.6</v>
      </c>
      <c r="P77" s="85">
        <f t="shared" si="13"/>
        <v>82.6</v>
      </c>
      <c r="Q77" s="83">
        <v>1</v>
      </c>
      <c r="R77" s="83">
        <v>1150</v>
      </c>
      <c r="S77" s="85">
        <f t="shared" si="10"/>
        <v>1150</v>
      </c>
      <c r="T77" s="83">
        <v>8</v>
      </c>
      <c r="U77" s="83">
        <v>29.11</v>
      </c>
      <c r="V77" s="85">
        <f t="shared" si="14"/>
        <v>232.88</v>
      </c>
      <c r="W77" s="83">
        <f t="shared" si="15"/>
        <v>3824.08</v>
      </c>
      <c r="X77" s="83">
        <v>1500</v>
      </c>
      <c r="Y77" s="83"/>
      <c r="Z77" s="83">
        <f>W77-X77</f>
        <v>2324.08</v>
      </c>
    </row>
    <row r="78" ht="24" customHeight="1" spans="1:26">
      <c r="A78" s="83" t="s">
        <v>168</v>
      </c>
      <c r="B78" s="84" t="s">
        <v>169</v>
      </c>
      <c r="C78" s="83">
        <v>1</v>
      </c>
      <c r="D78" s="85">
        <v>1629</v>
      </c>
      <c r="E78" s="83">
        <v>1</v>
      </c>
      <c r="F78" s="83">
        <v>305</v>
      </c>
      <c r="G78" s="85">
        <f t="shared" si="9"/>
        <v>305</v>
      </c>
      <c r="H78" s="83">
        <v>2</v>
      </c>
      <c r="I78" s="83">
        <v>55</v>
      </c>
      <c r="J78" s="85">
        <f t="shared" si="11"/>
        <v>110</v>
      </c>
      <c r="K78" s="83">
        <v>2.2</v>
      </c>
      <c r="L78" s="83">
        <v>143</v>
      </c>
      <c r="M78" s="85">
        <f t="shared" si="12"/>
        <v>314.6</v>
      </c>
      <c r="N78" s="83">
        <v>3.5</v>
      </c>
      <c r="O78" s="83">
        <v>23.6</v>
      </c>
      <c r="P78" s="85">
        <f t="shared" si="13"/>
        <v>82.6</v>
      </c>
      <c r="Q78" s="83">
        <v>1</v>
      </c>
      <c r="R78" s="83">
        <v>1150</v>
      </c>
      <c r="S78" s="85">
        <f t="shared" si="10"/>
        <v>1150</v>
      </c>
      <c r="T78" s="83">
        <v>8</v>
      </c>
      <c r="U78" s="83">
        <v>29.11</v>
      </c>
      <c r="V78" s="85">
        <f t="shared" si="14"/>
        <v>232.88</v>
      </c>
      <c r="W78" s="83">
        <f t="shared" si="15"/>
        <v>3824.08</v>
      </c>
      <c r="X78" s="83"/>
      <c r="Y78" s="83">
        <v>1600</v>
      </c>
      <c r="Z78" s="83">
        <f t="shared" ref="Z78:Z102" si="16">W78-Y78</f>
        <v>2224.08</v>
      </c>
    </row>
    <row r="79" ht="24" customHeight="1" spans="1:26">
      <c r="A79" s="83" t="s">
        <v>170</v>
      </c>
      <c r="B79" s="84" t="s">
        <v>171</v>
      </c>
      <c r="C79" s="83">
        <v>1</v>
      </c>
      <c r="D79" s="85">
        <v>1629</v>
      </c>
      <c r="E79" s="83">
        <v>1</v>
      </c>
      <c r="F79" s="83">
        <v>305</v>
      </c>
      <c r="G79" s="85">
        <f t="shared" si="9"/>
        <v>305</v>
      </c>
      <c r="H79" s="83">
        <v>2</v>
      </c>
      <c r="I79" s="83">
        <v>55</v>
      </c>
      <c r="J79" s="85">
        <f t="shared" si="11"/>
        <v>110</v>
      </c>
      <c r="K79" s="83">
        <v>2.2</v>
      </c>
      <c r="L79" s="83">
        <v>143</v>
      </c>
      <c r="M79" s="85">
        <f t="shared" si="12"/>
        <v>314.6</v>
      </c>
      <c r="N79" s="83">
        <v>3.5</v>
      </c>
      <c r="O79" s="83">
        <v>23.6</v>
      </c>
      <c r="P79" s="85">
        <f t="shared" si="13"/>
        <v>82.6</v>
      </c>
      <c r="Q79" s="83">
        <v>1</v>
      </c>
      <c r="R79" s="83">
        <v>1150</v>
      </c>
      <c r="S79" s="85">
        <f t="shared" si="10"/>
        <v>1150</v>
      </c>
      <c r="T79" s="83">
        <v>8</v>
      </c>
      <c r="U79" s="83">
        <v>29.11</v>
      </c>
      <c r="V79" s="85">
        <f t="shared" si="14"/>
        <v>232.88</v>
      </c>
      <c r="W79" s="83">
        <f t="shared" si="15"/>
        <v>3824.08</v>
      </c>
      <c r="X79" s="83"/>
      <c r="Y79" s="83">
        <v>1600</v>
      </c>
      <c r="Z79" s="83">
        <f t="shared" si="16"/>
        <v>2224.08</v>
      </c>
    </row>
    <row r="80" ht="24" customHeight="1" spans="1:26">
      <c r="A80" s="83" t="s">
        <v>172</v>
      </c>
      <c r="B80" s="84" t="s">
        <v>173</v>
      </c>
      <c r="C80" s="83">
        <v>1</v>
      </c>
      <c r="D80" s="85">
        <v>1629</v>
      </c>
      <c r="E80" s="83">
        <v>1</v>
      </c>
      <c r="F80" s="83">
        <v>305</v>
      </c>
      <c r="G80" s="85">
        <f t="shared" si="9"/>
        <v>305</v>
      </c>
      <c r="H80" s="83">
        <v>2</v>
      </c>
      <c r="I80" s="83">
        <v>55</v>
      </c>
      <c r="J80" s="85">
        <f t="shared" si="11"/>
        <v>110</v>
      </c>
      <c r="K80" s="83">
        <v>2.2</v>
      </c>
      <c r="L80" s="83">
        <v>143</v>
      </c>
      <c r="M80" s="85">
        <f t="shared" si="12"/>
        <v>314.6</v>
      </c>
      <c r="N80" s="83">
        <v>3.5</v>
      </c>
      <c r="O80" s="83">
        <v>23.6</v>
      </c>
      <c r="P80" s="85">
        <f t="shared" si="13"/>
        <v>82.6</v>
      </c>
      <c r="Q80" s="83">
        <v>1</v>
      </c>
      <c r="R80" s="83">
        <v>1150</v>
      </c>
      <c r="S80" s="85">
        <f t="shared" si="10"/>
        <v>1150</v>
      </c>
      <c r="T80" s="83">
        <v>8</v>
      </c>
      <c r="U80" s="83">
        <v>29.11</v>
      </c>
      <c r="V80" s="85">
        <f t="shared" si="14"/>
        <v>232.88</v>
      </c>
      <c r="W80" s="83">
        <f t="shared" si="15"/>
        <v>3824.08</v>
      </c>
      <c r="X80" s="83"/>
      <c r="Y80" s="83">
        <v>1600</v>
      </c>
      <c r="Z80" s="83">
        <f t="shared" si="16"/>
        <v>2224.08</v>
      </c>
    </row>
    <row r="81" ht="24" customHeight="1" spans="1:26">
      <c r="A81" s="83" t="s">
        <v>174</v>
      </c>
      <c r="B81" s="84" t="s">
        <v>175</v>
      </c>
      <c r="C81" s="83">
        <v>1</v>
      </c>
      <c r="D81" s="85">
        <v>1629</v>
      </c>
      <c r="E81" s="83">
        <v>1</v>
      </c>
      <c r="F81" s="83">
        <v>305</v>
      </c>
      <c r="G81" s="85">
        <f t="shared" si="9"/>
        <v>305</v>
      </c>
      <c r="H81" s="83">
        <v>2</v>
      </c>
      <c r="I81" s="83">
        <v>55</v>
      </c>
      <c r="J81" s="85">
        <f t="shared" si="11"/>
        <v>110</v>
      </c>
      <c r="K81" s="83">
        <v>2.2</v>
      </c>
      <c r="L81" s="83">
        <v>143</v>
      </c>
      <c r="M81" s="85">
        <f t="shared" si="12"/>
        <v>314.6</v>
      </c>
      <c r="N81" s="83">
        <v>3.5</v>
      </c>
      <c r="O81" s="83">
        <v>23.6</v>
      </c>
      <c r="P81" s="85">
        <f t="shared" si="13"/>
        <v>82.6</v>
      </c>
      <c r="Q81" s="83">
        <v>1</v>
      </c>
      <c r="R81" s="83">
        <v>1150</v>
      </c>
      <c r="S81" s="85">
        <f t="shared" si="10"/>
        <v>1150</v>
      </c>
      <c r="T81" s="83">
        <v>9</v>
      </c>
      <c r="U81" s="83">
        <v>29.11</v>
      </c>
      <c r="V81" s="85">
        <f t="shared" si="14"/>
        <v>261.99</v>
      </c>
      <c r="W81" s="83">
        <f t="shared" si="15"/>
        <v>3853.19</v>
      </c>
      <c r="X81" s="83"/>
      <c r="Y81" s="83">
        <v>1600</v>
      </c>
      <c r="Z81" s="83">
        <f t="shared" si="16"/>
        <v>2253.19</v>
      </c>
    </row>
    <row r="82" ht="24" customHeight="1" spans="1:26">
      <c r="A82" s="83" t="s">
        <v>176</v>
      </c>
      <c r="B82" s="84" t="s">
        <v>177</v>
      </c>
      <c r="C82" s="83">
        <v>1</v>
      </c>
      <c r="D82" s="85">
        <v>1629</v>
      </c>
      <c r="E82" s="83">
        <v>1</v>
      </c>
      <c r="F82" s="83">
        <v>305</v>
      </c>
      <c r="G82" s="85">
        <f t="shared" si="9"/>
        <v>305</v>
      </c>
      <c r="H82" s="83">
        <v>2</v>
      </c>
      <c r="I82" s="83">
        <v>55</v>
      </c>
      <c r="J82" s="85">
        <f t="shared" si="11"/>
        <v>110</v>
      </c>
      <c r="K82" s="83">
        <v>2.2</v>
      </c>
      <c r="L82" s="83">
        <v>143</v>
      </c>
      <c r="M82" s="85">
        <f t="shared" si="12"/>
        <v>314.6</v>
      </c>
      <c r="N82" s="83">
        <v>3.5</v>
      </c>
      <c r="O82" s="83">
        <v>23.6</v>
      </c>
      <c r="P82" s="85">
        <f t="shared" si="13"/>
        <v>82.6</v>
      </c>
      <c r="Q82" s="83">
        <v>1</v>
      </c>
      <c r="R82" s="83">
        <v>1150</v>
      </c>
      <c r="S82" s="85">
        <f t="shared" si="10"/>
        <v>1150</v>
      </c>
      <c r="T82" s="83">
        <v>9</v>
      </c>
      <c r="U82" s="83">
        <v>29.11</v>
      </c>
      <c r="V82" s="85">
        <f t="shared" si="14"/>
        <v>261.99</v>
      </c>
      <c r="W82" s="83">
        <f t="shared" si="15"/>
        <v>3853.19</v>
      </c>
      <c r="X82" s="83"/>
      <c r="Y82" s="83">
        <v>1600</v>
      </c>
      <c r="Z82" s="83">
        <f t="shared" si="16"/>
        <v>2253.19</v>
      </c>
    </row>
    <row r="83" ht="24" customHeight="1" spans="1:26">
      <c r="A83" s="83" t="s">
        <v>178</v>
      </c>
      <c r="B83" s="84" t="s">
        <v>179</v>
      </c>
      <c r="C83" s="83">
        <v>1</v>
      </c>
      <c r="D83" s="85">
        <v>1629</v>
      </c>
      <c r="E83" s="83">
        <v>1</v>
      </c>
      <c r="F83" s="83">
        <v>305</v>
      </c>
      <c r="G83" s="85">
        <f t="shared" si="9"/>
        <v>305</v>
      </c>
      <c r="H83" s="83">
        <v>2</v>
      </c>
      <c r="I83" s="83">
        <v>55</v>
      </c>
      <c r="J83" s="85">
        <f t="shared" si="11"/>
        <v>110</v>
      </c>
      <c r="K83" s="83">
        <v>2.2</v>
      </c>
      <c r="L83" s="83">
        <v>143</v>
      </c>
      <c r="M83" s="85">
        <f t="shared" si="12"/>
        <v>314.6</v>
      </c>
      <c r="N83" s="83">
        <v>3.5</v>
      </c>
      <c r="O83" s="83">
        <v>23.6</v>
      </c>
      <c r="P83" s="85">
        <f t="shared" si="13"/>
        <v>82.6</v>
      </c>
      <c r="Q83" s="83">
        <v>1</v>
      </c>
      <c r="R83" s="83">
        <v>1150</v>
      </c>
      <c r="S83" s="85">
        <f t="shared" si="10"/>
        <v>1150</v>
      </c>
      <c r="T83" s="83">
        <v>9</v>
      </c>
      <c r="U83" s="83">
        <v>29.11</v>
      </c>
      <c r="V83" s="85">
        <f t="shared" si="14"/>
        <v>261.99</v>
      </c>
      <c r="W83" s="83">
        <f t="shared" si="15"/>
        <v>3853.19</v>
      </c>
      <c r="X83" s="83"/>
      <c r="Y83" s="83">
        <v>1600</v>
      </c>
      <c r="Z83" s="83">
        <f t="shared" si="16"/>
        <v>2253.19</v>
      </c>
    </row>
    <row r="84" ht="24" customHeight="1" spans="1:26">
      <c r="A84" s="83" t="s">
        <v>180</v>
      </c>
      <c r="B84" s="84" t="s">
        <v>181</v>
      </c>
      <c r="C84" s="83">
        <v>1</v>
      </c>
      <c r="D84" s="85">
        <v>1629</v>
      </c>
      <c r="E84" s="83">
        <v>1</v>
      </c>
      <c r="F84" s="83">
        <v>305</v>
      </c>
      <c r="G84" s="85">
        <f t="shared" si="9"/>
        <v>305</v>
      </c>
      <c r="H84" s="83">
        <v>2</v>
      </c>
      <c r="I84" s="83">
        <v>55</v>
      </c>
      <c r="J84" s="85">
        <f t="shared" si="11"/>
        <v>110</v>
      </c>
      <c r="K84" s="83">
        <v>2.2</v>
      </c>
      <c r="L84" s="83">
        <v>143</v>
      </c>
      <c r="M84" s="85">
        <f t="shared" si="12"/>
        <v>314.6</v>
      </c>
      <c r="N84" s="83">
        <v>3.5</v>
      </c>
      <c r="O84" s="83">
        <v>23.6</v>
      </c>
      <c r="P84" s="85">
        <f t="shared" si="13"/>
        <v>82.6</v>
      </c>
      <c r="Q84" s="83">
        <v>1</v>
      </c>
      <c r="R84" s="83">
        <v>1150</v>
      </c>
      <c r="S84" s="85">
        <f t="shared" si="10"/>
        <v>1150</v>
      </c>
      <c r="T84" s="83">
        <v>9</v>
      </c>
      <c r="U84" s="83">
        <v>29.11</v>
      </c>
      <c r="V84" s="85">
        <f t="shared" si="14"/>
        <v>261.99</v>
      </c>
      <c r="W84" s="83">
        <f t="shared" si="15"/>
        <v>3853.19</v>
      </c>
      <c r="X84" s="83"/>
      <c r="Y84" s="83">
        <v>1600</v>
      </c>
      <c r="Z84" s="83">
        <f t="shared" si="16"/>
        <v>2253.19</v>
      </c>
    </row>
    <row r="85" ht="24" customHeight="1" spans="1:26">
      <c r="A85" s="83" t="s">
        <v>182</v>
      </c>
      <c r="B85" s="84" t="s">
        <v>183</v>
      </c>
      <c r="C85" s="83">
        <v>1</v>
      </c>
      <c r="D85" s="85">
        <v>1629</v>
      </c>
      <c r="E85" s="83">
        <v>1</v>
      </c>
      <c r="F85" s="83">
        <v>305</v>
      </c>
      <c r="G85" s="85">
        <f t="shared" si="9"/>
        <v>305</v>
      </c>
      <c r="H85" s="83">
        <v>2</v>
      </c>
      <c r="I85" s="83">
        <v>55</v>
      </c>
      <c r="J85" s="85">
        <f t="shared" si="11"/>
        <v>110</v>
      </c>
      <c r="K85" s="83">
        <v>2.2</v>
      </c>
      <c r="L85" s="83">
        <v>143</v>
      </c>
      <c r="M85" s="85">
        <f t="shared" si="12"/>
        <v>314.6</v>
      </c>
      <c r="N85" s="83">
        <v>3.5</v>
      </c>
      <c r="O85" s="83">
        <v>23.6</v>
      </c>
      <c r="P85" s="85">
        <f t="shared" si="13"/>
        <v>82.6</v>
      </c>
      <c r="Q85" s="83">
        <v>1</v>
      </c>
      <c r="R85" s="83">
        <v>1150</v>
      </c>
      <c r="S85" s="85">
        <f t="shared" si="10"/>
        <v>1150</v>
      </c>
      <c r="T85" s="83">
        <v>9</v>
      </c>
      <c r="U85" s="83">
        <v>29.11</v>
      </c>
      <c r="V85" s="85">
        <f t="shared" si="14"/>
        <v>261.99</v>
      </c>
      <c r="W85" s="83">
        <f t="shared" si="15"/>
        <v>3853.19</v>
      </c>
      <c r="X85" s="83"/>
      <c r="Y85" s="83">
        <v>1600</v>
      </c>
      <c r="Z85" s="83">
        <f t="shared" si="16"/>
        <v>2253.19</v>
      </c>
    </row>
    <row r="86" ht="24" customHeight="1" spans="1:26">
      <c r="A86" s="83" t="s">
        <v>184</v>
      </c>
      <c r="B86" s="84" t="s">
        <v>185</v>
      </c>
      <c r="C86" s="83">
        <v>1</v>
      </c>
      <c r="D86" s="85">
        <v>1629</v>
      </c>
      <c r="E86" s="83">
        <v>1</v>
      </c>
      <c r="F86" s="83">
        <v>305</v>
      </c>
      <c r="G86" s="85">
        <f t="shared" si="9"/>
        <v>305</v>
      </c>
      <c r="H86" s="83">
        <v>2</v>
      </c>
      <c r="I86" s="83">
        <v>55</v>
      </c>
      <c r="J86" s="85">
        <f t="shared" si="11"/>
        <v>110</v>
      </c>
      <c r="K86" s="83">
        <v>2.2</v>
      </c>
      <c r="L86" s="83">
        <v>143</v>
      </c>
      <c r="M86" s="85">
        <f t="shared" si="12"/>
        <v>314.6</v>
      </c>
      <c r="N86" s="83">
        <v>3.5</v>
      </c>
      <c r="O86" s="83">
        <v>23.6</v>
      </c>
      <c r="P86" s="85">
        <f t="shared" si="13"/>
        <v>82.6</v>
      </c>
      <c r="Q86" s="83">
        <v>1</v>
      </c>
      <c r="R86" s="83">
        <v>1150</v>
      </c>
      <c r="S86" s="85">
        <f t="shared" si="10"/>
        <v>1150</v>
      </c>
      <c r="T86" s="83">
        <v>9</v>
      </c>
      <c r="U86" s="83">
        <v>29.11</v>
      </c>
      <c r="V86" s="85">
        <f t="shared" si="14"/>
        <v>261.99</v>
      </c>
      <c r="W86" s="83">
        <f t="shared" si="15"/>
        <v>3853.19</v>
      </c>
      <c r="X86" s="83"/>
      <c r="Y86" s="83">
        <v>1600</v>
      </c>
      <c r="Z86" s="83">
        <f t="shared" si="16"/>
        <v>2253.19</v>
      </c>
    </row>
    <row r="87" ht="24" customHeight="1" spans="1:26">
      <c r="A87" s="83" t="s">
        <v>186</v>
      </c>
      <c r="B87" s="84" t="s">
        <v>187</v>
      </c>
      <c r="C87" s="83">
        <v>1</v>
      </c>
      <c r="D87" s="85">
        <v>1629</v>
      </c>
      <c r="E87" s="83">
        <v>1</v>
      </c>
      <c r="F87" s="83">
        <v>305</v>
      </c>
      <c r="G87" s="85">
        <f t="shared" si="9"/>
        <v>305</v>
      </c>
      <c r="H87" s="83">
        <v>2</v>
      </c>
      <c r="I87" s="83">
        <v>55</v>
      </c>
      <c r="J87" s="85">
        <f t="shared" si="11"/>
        <v>110</v>
      </c>
      <c r="K87" s="83">
        <v>2.2</v>
      </c>
      <c r="L87" s="83">
        <v>143</v>
      </c>
      <c r="M87" s="85">
        <f t="shared" si="12"/>
        <v>314.6</v>
      </c>
      <c r="N87" s="83">
        <v>3.5</v>
      </c>
      <c r="O87" s="83">
        <v>23.6</v>
      </c>
      <c r="P87" s="85">
        <f t="shared" si="13"/>
        <v>82.6</v>
      </c>
      <c r="Q87" s="83">
        <v>1</v>
      </c>
      <c r="R87" s="83">
        <v>1150</v>
      </c>
      <c r="S87" s="85">
        <f t="shared" si="10"/>
        <v>1150</v>
      </c>
      <c r="T87" s="83">
        <v>9</v>
      </c>
      <c r="U87" s="83">
        <v>29.11</v>
      </c>
      <c r="V87" s="85">
        <f t="shared" si="14"/>
        <v>261.99</v>
      </c>
      <c r="W87" s="83">
        <f t="shared" si="15"/>
        <v>3853.19</v>
      </c>
      <c r="X87" s="83"/>
      <c r="Y87" s="83">
        <v>1600</v>
      </c>
      <c r="Z87" s="83">
        <f t="shared" si="16"/>
        <v>2253.19</v>
      </c>
    </row>
    <row r="88" ht="24" customHeight="1" spans="1:26">
      <c r="A88" s="83" t="s">
        <v>188</v>
      </c>
      <c r="B88" s="84" t="s">
        <v>189</v>
      </c>
      <c r="C88" s="83">
        <v>1</v>
      </c>
      <c r="D88" s="85">
        <v>1629</v>
      </c>
      <c r="E88" s="83">
        <v>1</v>
      </c>
      <c r="F88" s="83">
        <v>305</v>
      </c>
      <c r="G88" s="85">
        <f t="shared" si="9"/>
        <v>305</v>
      </c>
      <c r="H88" s="83">
        <v>2</v>
      </c>
      <c r="I88" s="83">
        <v>55</v>
      </c>
      <c r="J88" s="85">
        <f t="shared" si="11"/>
        <v>110</v>
      </c>
      <c r="K88" s="83">
        <v>2.2</v>
      </c>
      <c r="L88" s="83">
        <v>143</v>
      </c>
      <c r="M88" s="85">
        <f t="shared" si="12"/>
        <v>314.6</v>
      </c>
      <c r="N88" s="83">
        <v>3.5</v>
      </c>
      <c r="O88" s="83">
        <v>23.6</v>
      </c>
      <c r="P88" s="85">
        <f t="shared" si="13"/>
        <v>82.6</v>
      </c>
      <c r="Q88" s="83">
        <v>1</v>
      </c>
      <c r="R88" s="83">
        <v>1150</v>
      </c>
      <c r="S88" s="85">
        <f t="shared" si="10"/>
        <v>1150</v>
      </c>
      <c r="T88" s="83">
        <v>9</v>
      </c>
      <c r="U88" s="83">
        <v>29.11</v>
      </c>
      <c r="V88" s="85">
        <f t="shared" si="14"/>
        <v>261.99</v>
      </c>
      <c r="W88" s="83">
        <f t="shared" si="15"/>
        <v>3853.19</v>
      </c>
      <c r="X88" s="83"/>
      <c r="Y88" s="83">
        <v>1600</v>
      </c>
      <c r="Z88" s="83">
        <f t="shared" si="16"/>
        <v>2253.19</v>
      </c>
    </row>
    <row r="89" ht="24" customHeight="1" spans="1:26">
      <c r="A89" s="83" t="s">
        <v>190</v>
      </c>
      <c r="B89" s="84" t="s">
        <v>191</v>
      </c>
      <c r="C89" s="83">
        <v>1</v>
      </c>
      <c r="D89" s="85">
        <v>1629</v>
      </c>
      <c r="E89" s="83">
        <v>1</v>
      </c>
      <c r="F89" s="83">
        <v>305</v>
      </c>
      <c r="G89" s="85">
        <f t="shared" si="9"/>
        <v>305</v>
      </c>
      <c r="H89" s="83">
        <v>2</v>
      </c>
      <c r="I89" s="83">
        <v>55</v>
      </c>
      <c r="J89" s="85">
        <f t="shared" si="11"/>
        <v>110</v>
      </c>
      <c r="K89" s="83">
        <v>2.2</v>
      </c>
      <c r="L89" s="83">
        <v>143</v>
      </c>
      <c r="M89" s="85">
        <f t="shared" si="12"/>
        <v>314.6</v>
      </c>
      <c r="N89" s="83">
        <v>3.5</v>
      </c>
      <c r="O89" s="83">
        <v>23.6</v>
      </c>
      <c r="P89" s="85">
        <f t="shared" si="13"/>
        <v>82.6</v>
      </c>
      <c r="Q89" s="83">
        <v>1</v>
      </c>
      <c r="R89" s="83">
        <v>1150</v>
      </c>
      <c r="S89" s="85">
        <f t="shared" si="10"/>
        <v>1150</v>
      </c>
      <c r="T89" s="83">
        <v>9</v>
      </c>
      <c r="U89" s="83">
        <v>29.11</v>
      </c>
      <c r="V89" s="85">
        <f t="shared" si="14"/>
        <v>261.99</v>
      </c>
      <c r="W89" s="83">
        <f t="shared" si="15"/>
        <v>3853.19</v>
      </c>
      <c r="X89" s="83"/>
      <c r="Y89" s="83">
        <v>1600</v>
      </c>
      <c r="Z89" s="83">
        <f t="shared" si="16"/>
        <v>2253.19</v>
      </c>
    </row>
    <row r="90" ht="24" customHeight="1" spans="1:26">
      <c r="A90" s="83" t="s">
        <v>192</v>
      </c>
      <c r="B90" s="84" t="s">
        <v>193</v>
      </c>
      <c r="C90" s="83">
        <v>1</v>
      </c>
      <c r="D90" s="85">
        <v>1629</v>
      </c>
      <c r="E90" s="83">
        <v>1</v>
      </c>
      <c r="F90" s="83">
        <v>305</v>
      </c>
      <c r="G90" s="85">
        <f t="shared" si="9"/>
        <v>305</v>
      </c>
      <c r="H90" s="83">
        <v>2</v>
      </c>
      <c r="I90" s="83">
        <v>55</v>
      </c>
      <c r="J90" s="85">
        <f t="shared" si="11"/>
        <v>110</v>
      </c>
      <c r="K90" s="83">
        <v>2.2</v>
      </c>
      <c r="L90" s="83">
        <v>143</v>
      </c>
      <c r="M90" s="85">
        <f t="shared" si="12"/>
        <v>314.6</v>
      </c>
      <c r="N90" s="83">
        <v>3.5</v>
      </c>
      <c r="O90" s="83">
        <v>23.6</v>
      </c>
      <c r="P90" s="85">
        <f t="shared" si="13"/>
        <v>82.6</v>
      </c>
      <c r="Q90" s="83">
        <v>1</v>
      </c>
      <c r="R90" s="83">
        <v>1150</v>
      </c>
      <c r="S90" s="85">
        <f t="shared" si="10"/>
        <v>1150</v>
      </c>
      <c r="T90" s="83">
        <v>9</v>
      </c>
      <c r="U90" s="83">
        <v>29.11</v>
      </c>
      <c r="V90" s="85">
        <f t="shared" si="14"/>
        <v>261.99</v>
      </c>
      <c r="W90" s="83">
        <f t="shared" si="15"/>
        <v>3853.19</v>
      </c>
      <c r="X90" s="83"/>
      <c r="Y90" s="83">
        <v>1600</v>
      </c>
      <c r="Z90" s="83">
        <f t="shared" si="16"/>
        <v>2253.19</v>
      </c>
    </row>
    <row r="91" ht="24" customHeight="1" spans="1:26">
      <c r="A91" s="83" t="s">
        <v>194</v>
      </c>
      <c r="B91" s="84" t="s">
        <v>195</v>
      </c>
      <c r="C91" s="83">
        <v>1</v>
      </c>
      <c r="D91" s="85">
        <v>1629</v>
      </c>
      <c r="E91" s="83">
        <v>1</v>
      </c>
      <c r="F91" s="83">
        <v>305</v>
      </c>
      <c r="G91" s="85">
        <f t="shared" si="9"/>
        <v>305</v>
      </c>
      <c r="H91" s="83">
        <v>2</v>
      </c>
      <c r="I91" s="83">
        <v>55</v>
      </c>
      <c r="J91" s="85">
        <f t="shared" si="11"/>
        <v>110</v>
      </c>
      <c r="K91" s="83">
        <v>2.2</v>
      </c>
      <c r="L91" s="83">
        <v>143</v>
      </c>
      <c r="M91" s="85">
        <f t="shared" si="12"/>
        <v>314.6</v>
      </c>
      <c r="N91" s="83">
        <v>3.5</v>
      </c>
      <c r="O91" s="83">
        <v>23.6</v>
      </c>
      <c r="P91" s="85">
        <f t="shared" si="13"/>
        <v>82.6</v>
      </c>
      <c r="Q91" s="83">
        <v>1</v>
      </c>
      <c r="R91" s="83">
        <v>1150</v>
      </c>
      <c r="S91" s="85">
        <f t="shared" si="10"/>
        <v>1150</v>
      </c>
      <c r="T91" s="83">
        <v>9</v>
      </c>
      <c r="U91" s="83">
        <v>29.11</v>
      </c>
      <c r="V91" s="85">
        <f t="shared" si="14"/>
        <v>261.99</v>
      </c>
      <c r="W91" s="83">
        <f t="shared" si="15"/>
        <v>3853.19</v>
      </c>
      <c r="X91" s="83"/>
      <c r="Y91" s="83">
        <v>1600</v>
      </c>
      <c r="Z91" s="83">
        <f t="shared" si="16"/>
        <v>2253.19</v>
      </c>
    </row>
    <row r="92" ht="24" customHeight="1" spans="1:26">
      <c r="A92" s="83" t="s">
        <v>196</v>
      </c>
      <c r="B92" s="84" t="s">
        <v>197</v>
      </c>
      <c r="C92" s="83">
        <v>1</v>
      </c>
      <c r="D92" s="85">
        <v>1629</v>
      </c>
      <c r="E92" s="83">
        <v>1</v>
      </c>
      <c r="F92" s="83">
        <v>305</v>
      </c>
      <c r="G92" s="85">
        <f t="shared" si="9"/>
        <v>305</v>
      </c>
      <c r="H92" s="83">
        <v>2</v>
      </c>
      <c r="I92" s="83">
        <v>55</v>
      </c>
      <c r="J92" s="85">
        <f t="shared" si="11"/>
        <v>110</v>
      </c>
      <c r="K92" s="83">
        <v>2.2</v>
      </c>
      <c r="L92" s="83">
        <v>143</v>
      </c>
      <c r="M92" s="85">
        <f t="shared" si="12"/>
        <v>314.6</v>
      </c>
      <c r="N92" s="83">
        <v>3.5</v>
      </c>
      <c r="O92" s="83">
        <v>23.6</v>
      </c>
      <c r="P92" s="85">
        <f t="shared" si="13"/>
        <v>82.6</v>
      </c>
      <c r="Q92" s="83">
        <v>1</v>
      </c>
      <c r="R92" s="83">
        <v>1150</v>
      </c>
      <c r="S92" s="85">
        <f t="shared" si="10"/>
        <v>1150</v>
      </c>
      <c r="T92" s="83">
        <v>9</v>
      </c>
      <c r="U92" s="83">
        <v>29.11</v>
      </c>
      <c r="V92" s="85">
        <f t="shared" si="14"/>
        <v>261.99</v>
      </c>
      <c r="W92" s="83">
        <f t="shared" si="15"/>
        <v>3853.19</v>
      </c>
      <c r="X92" s="83"/>
      <c r="Y92" s="83">
        <v>1600</v>
      </c>
      <c r="Z92" s="83">
        <f t="shared" si="16"/>
        <v>2253.19</v>
      </c>
    </row>
    <row r="93" ht="24" customHeight="1" spans="1:26">
      <c r="A93" s="83" t="s">
        <v>198</v>
      </c>
      <c r="B93" s="84" t="s">
        <v>199</v>
      </c>
      <c r="C93" s="83">
        <v>1</v>
      </c>
      <c r="D93" s="85">
        <v>1629</v>
      </c>
      <c r="E93" s="83">
        <v>1</v>
      </c>
      <c r="F93" s="83">
        <v>305</v>
      </c>
      <c r="G93" s="85">
        <f t="shared" si="9"/>
        <v>305</v>
      </c>
      <c r="H93" s="83">
        <v>2</v>
      </c>
      <c r="I93" s="83">
        <v>55</v>
      </c>
      <c r="J93" s="85">
        <f t="shared" si="11"/>
        <v>110</v>
      </c>
      <c r="K93" s="83">
        <v>2.2</v>
      </c>
      <c r="L93" s="83">
        <v>143</v>
      </c>
      <c r="M93" s="85">
        <f t="shared" si="12"/>
        <v>314.6</v>
      </c>
      <c r="N93" s="83">
        <v>3.5</v>
      </c>
      <c r="O93" s="83">
        <v>23.6</v>
      </c>
      <c r="P93" s="85">
        <f t="shared" si="13"/>
        <v>82.6</v>
      </c>
      <c r="Q93" s="83">
        <v>1</v>
      </c>
      <c r="R93" s="83">
        <v>1150</v>
      </c>
      <c r="S93" s="85">
        <f t="shared" si="10"/>
        <v>1150</v>
      </c>
      <c r="T93" s="83">
        <v>9</v>
      </c>
      <c r="U93" s="83">
        <v>29.11</v>
      </c>
      <c r="V93" s="85">
        <f t="shared" si="14"/>
        <v>261.99</v>
      </c>
      <c r="W93" s="83">
        <f t="shared" si="15"/>
        <v>3853.19</v>
      </c>
      <c r="X93" s="83"/>
      <c r="Y93" s="83">
        <v>1600</v>
      </c>
      <c r="Z93" s="83">
        <f t="shared" si="16"/>
        <v>2253.19</v>
      </c>
    </row>
    <row r="94" ht="24" customHeight="1" spans="1:26">
      <c r="A94" s="83" t="s">
        <v>200</v>
      </c>
      <c r="B94" s="84" t="s">
        <v>201</v>
      </c>
      <c r="C94" s="83">
        <v>1</v>
      </c>
      <c r="D94" s="85">
        <v>1629</v>
      </c>
      <c r="E94" s="83">
        <v>1</v>
      </c>
      <c r="F94" s="83">
        <v>305</v>
      </c>
      <c r="G94" s="85">
        <f t="shared" si="9"/>
        <v>305</v>
      </c>
      <c r="H94" s="83">
        <v>2</v>
      </c>
      <c r="I94" s="83">
        <v>55</v>
      </c>
      <c r="J94" s="85">
        <f t="shared" si="11"/>
        <v>110</v>
      </c>
      <c r="K94" s="83">
        <v>2.2</v>
      </c>
      <c r="L94" s="83">
        <v>143</v>
      </c>
      <c r="M94" s="85">
        <f t="shared" si="12"/>
        <v>314.6</v>
      </c>
      <c r="N94" s="83">
        <v>3.5</v>
      </c>
      <c r="O94" s="83">
        <v>23.6</v>
      </c>
      <c r="P94" s="85">
        <f t="shared" si="13"/>
        <v>82.6</v>
      </c>
      <c r="Q94" s="83">
        <v>1</v>
      </c>
      <c r="R94" s="83">
        <v>1150</v>
      </c>
      <c r="S94" s="85">
        <f t="shared" si="10"/>
        <v>1150</v>
      </c>
      <c r="T94" s="83">
        <v>9</v>
      </c>
      <c r="U94" s="83">
        <v>29.11</v>
      </c>
      <c r="V94" s="85">
        <f t="shared" si="14"/>
        <v>261.99</v>
      </c>
      <c r="W94" s="83">
        <f t="shared" si="15"/>
        <v>3853.19</v>
      </c>
      <c r="X94" s="83"/>
      <c r="Y94" s="83">
        <v>1600</v>
      </c>
      <c r="Z94" s="83">
        <f t="shared" si="16"/>
        <v>2253.19</v>
      </c>
    </row>
    <row r="95" ht="24" customHeight="1" spans="1:26">
      <c r="A95" s="83" t="s">
        <v>202</v>
      </c>
      <c r="B95" s="84" t="s">
        <v>203</v>
      </c>
      <c r="C95" s="83">
        <v>1</v>
      </c>
      <c r="D95" s="85">
        <v>1629</v>
      </c>
      <c r="E95" s="83">
        <v>1</v>
      </c>
      <c r="F95" s="83">
        <v>305</v>
      </c>
      <c r="G95" s="85">
        <f t="shared" si="9"/>
        <v>305</v>
      </c>
      <c r="H95" s="83">
        <v>2</v>
      </c>
      <c r="I95" s="83">
        <v>55</v>
      </c>
      <c r="J95" s="85">
        <f t="shared" si="11"/>
        <v>110</v>
      </c>
      <c r="K95" s="83">
        <v>2.2</v>
      </c>
      <c r="L95" s="83">
        <v>143</v>
      </c>
      <c r="M95" s="85">
        <f t="shared" si="12"/>
        <v>314.6</v>
      </c>
      <c r="N95" s="83">
        <v>3.5</v>
      </c>
      <c r="O95" s="83">
        <v>23.6</v>
      </c>
      <c r="P95" s="85">
        <f t="shared" si="13"/>
        <v>82.6</v>
      </c>
      <c r="Q95" s="83">
        <v>1</v>
      </c>
      <c r="R95" s="83">
        <v>1150</v>
      </c>
      <c r="S95" s="85">
        <f t="shared" si="10"/>
        <v>1150</v>
      </c>
      <c r="T95" s="83">
        <v>9</v>
      </c>
      <c r="U95" s="83">
        <v>29.11</v>
      </c>
      <c r="V95" s="85">
        <f t="shared" si="14"/>
        <v>261.99</v>
      </c>
      <c r="W95" s="83">
        <f t="shared" si="15"/>
        <v>3853.19</v>
      </c>
      <c r="X95" s="83"/>
      <c r="Y95" s="83">
        <v>1600</v>
      </c>
      <c r="Z95" s="83">
        <f t="shared" si="16"/>
        <v>2253.19</v>
      </c>
    </row>
    <row r="96" ht="24" customHeight="1" spans="1:26">
      <c r="A96" s="83" t="s">
        <v>204</v>
      </c>
      <c r="B96" s="84" t="s">
        <v>205</v>
      </c>
      <c r="C96" s="83">
        <v>1</v>
      </c>
      <c r="D96" s="85">
        <v>1629</v>
      </c>
      <c r="E96" s="83">
        <v>1</v>
      </c>
      <c r="F96" s="83">
        <v>305</v>
      </c>
      <c r="G96" s="85">
        <f t="shared" si="9"/>
        <v>305</v>
      </c>
      <c r="H96" s="83">
        <v>2</v>
      </c>
      <c r="I96" s="83">
        <v>55</v>
      </c>
      <c r="J96" s="85">
        <f t="shared" si="11"/>
        <v>110</v>
      </c>
      <c r="K96" s="83">
        <v>2.2</v>
      </c>
      <c r="L96" s="83">
        <v>143</v>
      </c>
      <c r="M96" s="85">
        <f t="shared" si="12"/>
        <v>314.6</v>
      </c>
      <c r="N96" s="83">
        <v>3.5</v>
      </c>
      <c r="O96" s="83">
        <v>23.6</v>
      </c>
      <c r="P96" s="85">
        <f t="shared" si="13"/>
        <v>82.6</v>
      </c>
      <c r="Q96" s="83">
        <v>1</v>
      </c>
      <c r="R96" s="83">
        <v>1150</v>
      </c>
      <c r="S96" s="85">
        <f t="shared" si="10"/>
        <v>1150</v>
      </c>
      <c r="T96" s="83">
        <v>9</v>
      </c>
      <c r="U96" s="83">
        <v>29.11</v>
      </c>
      <c r="V96" s="85">
        <f t="shared" si="14"/>
        <v>261.99</v>
      </c>
      <c r="W96" s="83">
        <f t="shared" si="15"/>
        <v>3853.19</v>
      </c>
      <c r="X96" s="83"/>
      <c r="Y96" s="83">
        <v>1600</v>
      </c>
      <c r="Z96" s="83">
        <f t="shared" si="16"/>
        <v>2253.19</v>
      </c>
    </row>
    <row r="97" ht="24" customHeight="1" spans="1:26">
      <c r="A97" s="83" t="s">
        <v>206</v>
      </c>
      <c r="B97" s="84" t="s">
        <v>207</v>
      </c>
      <c r="C97" s="83">
        <v>1</v>
      </c>
      <c r="D97" s="85">
        <v>1629</v>
      </c>
      <c r="E97" s="83">
        <v>1</v>
      </c>
      <c r="F97" s="83">
        <v>305</v>
      </c>
      <c r="G97" s="85">
        <f t="shared" si="9"/>
        <v>305</v>
      </c>
      <c r="H97" s="83">
        <v>2</v>
      </c>
      <c r="I97" s="83">
        <v>55</v>
      </c>
      <c r="J97" s="85">
        <f t="shared" si="11"/>
        <v>110</v>
      </c>
      <c r="K97" s="83">
        <v>2.2</v>
      </c>
      <c r="L97" s="83">
        <v>143</v>
      </c>
      <c r="M97" s="85">
        <f t="shared" si="12"/>
        <v>314.6</v>
      </c>
      <c r="N97" s="83">
        <v>3.5</v>
      </c>
      <c r="O97" s="83">
        <v>23.6</v>
      </c>
      <c r="P97" s="85">
        <f t="shared" si="13"/>
        <v>82.6</v>
      </c>
      <c r="Q97" s="83">
        <v>1</v>
      </c>
      <c r="R97" s="83">
        <v>1150</v>
      </c>
      <c r="S97" s="85">
        <f t="shared" si="10"/>
        <v>1150</v>
      </c>
      <c r="T97" s="83">
        <v>9</v>
      </c>
      <c r="U97" s="83">
        <v>29.11</v>
      </c>
      <c r="V97" s="85">
        <f t="shared" si="14"/>
        <v>261.99</v>
      </c>
      <c r="W97" s="83">
        <f t="shared" si="15"/>
        <v>3853.19</v>
      </c>
      <c r="X97" s="83"/>
      <c r="Y97" s="83">
        <v>1600</v>
      </c>
      <c r="Z97" s="83">
        <f t="shared" si="16"/>
        <v>2253.19</v>
      </c>
    </row>
    <row r="98" ht="24" customHeight="1" spans="1:26">
      <c r="A98" s="83" t="s">
        <v>208</v>
      </c>
      <c r="B98" s="84" t="s">
        <v>209</v>
      </c>
      <c r="C98" s="83">
        <v>1</v>
      </c>
      <c r="D98" s="85">
        <v>1629</v>
      </c>
      <c r="E98" s="83">
        <v>1</v>
      </c>
      <c r="F98" s="83">
        <v>305</v>
      </c>
      <c r="G98" s="85">
        <f t="shared" si="9"/>
        <v>305</v>
      </c>
      <c r="H98" s="83">
        <v>2</v>
      </c>
      <c r="I98" s="83">
        <v>55</v>
      </c>
      <c r="J98" s="85">
        <f t="shared" si="11"/>
        <v>110</v>
      </c>
      <c r="K98" s="83">
        <v>2.2</v>
      </c>
      <c r="L98" s="83">
        <v>143</v>
      </c>
      <c r="M98" s="85">
        <f t="shared" si="12"/>
        <v>314.6</v>
      </c>
      <c r="N98" s="83">
        <v>3.5</v>
      </c>
      <c r="O98" s="83">
        <v>23.6</v>
      </c>
      <c r="P98" s="85">
        <f t="shared" si="13"/>
        <v>82.6</v>
      </c>
      <c r="Q98" s="83">
        <v>1</v>
      </c>
      <c r="R98" s="83">
        <v>1150</v>
      </c>
      <c r="S98" s="85">
        <f t="shared" si="10"/>
        <v>1150</v>
      </c>
      <c r="T98" s="83">
        <v>9</v>
      </c>
      <c r="U98" s="83">
        <v>29.11</v>
      </c>
      <c r="V98" s="85">
        <f t="shared" si="14"/>
        <v>261.99</v>
      </c>
      <c r="W98" s="83">
        <f t="shared" si="15"/>
        <v>3853.19</v>
      </c>
      <c r="X98" s="83"/>
      <c r="Y98" s="83">
        <v>1600</v>
      </c>
      <c r="Z98" s="83">
        <f t="shared" si="16"/>
        <v>2253.19</v>
      </c>
    </row>
    <row r="99" ht="24" customHeight="1" spans="1:26">
      <c r="A99" s="83" t="s">
        <v>210</v>
      </c>
      <c r="B99" s="84" t="s">
        <v>211</v>
      </c>
      <c r="C99" s="83">
        <v>1</v>
      </c>
      <c r="D99" s="85">
        <v>1629</v>
      </c>
      <c r="E99" s="83">
        <v>1</v>
      </c>
      <c r="F99" s="83">
        <v>305</v>
      </c>
      <c r="G99" s="85">
        <f t="shared" si="9"/>
        <v>305</v>
      </c>
      <c r="H99" s="83">
        <v>2</v>
      </c>
      <c r="I99" s="83">
        <v>55</v>
      </c>
      <c r="J99" s="85">
        <f t="shared" si="11"/>
        <v>110</v>
      </c>
      <c r="K99" s="83">
        <v>2.2</v>
      </c>
      <c r="L99" s="83">
        <v>143</v>
      </c>
      <c r="M99" s="85">
        <f t="shared" si="12"/>
        <v>314.6</v>
      </c>
      <c r="N99" s="83">
        <v>3.5</v>
      </c>
      <c r="O99" s="83">
        <v>23.6</v>
      </c>
      <c r="P99" s="85">
        <f t="shared" si="13"/>
        <v>82.6</v>
      </c>
      <c r="Q99" s="83">
        <v>1</v>
      </c>
      <c r="R99" s="83">
        <v>1150</v>
      </c>
      <c r="S99" s="85">
        <f t="shared" si="10"/>
        <v>1150</v>
      </c>
      <c r="T99" s="83">
        <v>9</v>
      </c>
      <c r="U99" s="83">
        <v>29.11</v>
      </c>
      <c r="V99" s="85">
        <f t="shared" si="14"/>
        <v>261.99</v>
      </c>
      <c r="W99" s="83">
        <f t="shared" si="15"/>
        <v>3853.19</v>
      </c>
      <c r="X99" s="83"/>
      <c r="Y99" s="83">
        <v>1600</v>
      </c>
      <c r="Z99" s="83">
        <f t="shared" si="16"/>
        <v>2253.19</v>
      </c>
    </row>
    <row r="100" ht="24" customHeight="1" spans="1:26">
      <c r="A100" s="83" t="s">
        <v>212</v>
      </c>
      <c r="B100" s="84" t="s">
        <v>213</v>
      </c>
      <c r="C100" s="83">
        <v>1</v>
      </c>
      <c r="D100" s="85">
        <v>1629</v>
      </c>
      <c r="E100" s="83">
        <v>1</v>
      </c>
      <c r="F100" s="83">
        <v>305</v>
      </c>
      <c r="G100" s="85">
        <f t="shared" si="9"/>
        <v>305</v>
      </c>
      <c r="H100" s="83">
        <v>2</v>
      </c>
      <c r="I100" s="83">
        <v>55</v>
      </c>
      <c r="J100" s="85">
        <f t="shared" si="11"/>
        <v>110</v>
      </c>
      <c r="K100" s="83">
        <v>2.2</v>
      </c>
      <c r="L100" s="83">
        <v>143</v>
      </c>
      <c r="M100" s="85">
        <f t="shared" si="12"/>
        <v>314.6</v>
      </c>
      <c r="N100" s="83">
        <v>3.5</v>
      </c>
      <c r="O100" s="83">
        <v>23.6</v>
      </c>
      <c r="P100" s="85">
        <f t="shared" si="13"/>
        <v>82.6</v>
      </c>
      <c r="Q100" s="83">
        <v>1</v>
      </c>
      <c r="R100" s="83">
        <v>1150</v>
      </c>
      <c r="S100" s="85">
        <f t="shared" si="10"/>
        <v>1150</v>
      </c>
      <c r="T100" s="83">
        <v>9</v>
      </c>
      <c r="U100" s="83">
        <v>29.11</v>
      </c>
      <c r="V100" s="85">
        <f t="shared" si="14"/>
        <v>261.99</v>
      </c>
      <c r="W100" s="83">
        <f t="shared" si="15"/>
        <v>3853.19</v>
      </c>
      <c r="X100" s="83"/>
      <c r="Y100" s="83">
        <v>1600</v>
      </c>
      <c r="Z100" s="83">
        <f t="shared" si="16"/>
        <v>2253.19</v>
      </c>
    </row>
    <row r="101" ht="24" customHeight="1" spans="1:26">
      <c r="A101" s="83" t="s">
        <v>214</v>
      </c>
      <c r="B101" s="84" t="s">
        <v>215</v>
      </c>
      <c r="C101" s="83">
        <v>1</v>
      </c>
      <c r="D101" s="85">
        <v>1629</v>
      </c>
      <c r="E101" s="83">
        <v>1</v>
      </c>
      <c r="F101" s="83">
        <v>305</v>
      </c>
      <c r="G101" s="85">
        <f t="shared" si="9"/>
        <v>305</v>
      </c>
      <c r="H101" s="83">
        <v>2</v>
      </c>
      <c r="I101" s="83">
        <v>55</v>
      </c>
      <c r="J101" s="85">
        <f t="shared" si="11"/>
        <v>110</v>
      </c>
      <c r="K101" s="83">
        <v>2.2</v>
      </c>
      <c r="L101" s="83">
        <v>143</v>
      </c>
      <c r="M101" s="85">
        <f t="shared" si="12"/>
        <v>314.6</v>
      </c>
      <c r="N101" s="83">
        <v>3.5</v>
      </c>
      <c r="O101" s="83">
        <v>23.6</v>
      </c>
      <c r="P101" s="85">
        <f t="shared" si="13"/>
        <v>82.6</v>
      </c>
      <c r="Q101" s="83">
        <v>1</v>
      </c>
      <c r="R101" s="83">
        <v>1150</v>
      </c>
      <c r="S101" s="85">
        <f t="shared" si="10"/>
        <v>1150</v>
      </c>
      <c r="T101" s="83">
        <v>9</v>
      </c>
      <c r="U101" s="83">
        <v>29.11</v>
      </c>
      <c r="V101" s="85">
        <f t="shared" si="14"/>
        <v>261.99</v>
      </c>
      <c r="W101" s="83">
        <f t="shared" si="15"/>
        <v>3853.19</v>
      </c>
      <c r="X101" s="83"/>
      <c r="Y101" s="83">
        <v>1600</v>
      </c>
      <c r="Z101" s="83">
        <f t="shared" si="16"/>
        <v>2253.19</v>
      </c>
    </row>
    <row r="102" ht="24" customHeight="1" spans="1:26">
      <c r="A102" s="83" t="s">
        <v>216</v>
      </c>
      <c r="B102" s="84" t="s">
        <v>217</v>
      </c>
      <c r="C102" s="83">
        <v>1</v>
      </c>
      <c r="D102" s="85">
        <v>1629</v>
      </c>
      <c r="E102" s="83">
        <v>1</v>
      </c>
      <c r="F102" s="83">
        <v>305</v>
      </c>
      <c r="G102" s="85">
        <f t="shared" si="9"/>
        <v>305</v>
      </c>
      <c r="H102" s="83">
        <v>2</v>
      </c>
      <c r="I102" s="83">
        <v>55</v>
      </c>
      <c r="J102" s="85">
        <f t="shared" si="11"/>
        <v>110</v>
      </c>
      <c r="K102" s="83">
        <v>2.2</v>
      </c>
      <c r="L102" s="83">
        <v>143</v>
      </c>
      <c r="M102" s="85">
        <f t="shared" si="12"/>
        <v>314.6</v>
      </c>
      <c r="N102" s="83">
        <v>3.5</v>
      </c>
      <c r="O102" s="83">
        <v>23.6</v>
      </c>
      <c r="P102" s="85">
        <f t="shared" si="13"/>
        <v>82.6</v>
      </c>
      <c r="Q102" s="83">
        <v>1</v>
      </c>
      <c r="R102" s="83">
        <v>1150</v>
      </c>
      <c r="S102" s="85">
        <f t="shared" si="10"/>
        <v>1150</v>
      </c>
      <c r="T102" s="83">
        <v>9</v>
      </c>
      <c r="U102" s="83">
        <v>29.11</v>
      </c>
      <c r="V102" s="85">
        <f t="shared" si="14"/>
        <v>261.99</v>
      </c>
      <c r="W102" s="83">
        <f t="shared" si="15"/>
        <v>3853.19</v>
      </c>
      <c r="X102" s="83"/>
      <c r="Y102" s="83">
        <v>1600</v>
      </c>
      <c r="Z102" s="83">
        <f t="shared" si="16"/>
        <v>2253.19</v>
      </c>
    </row>
    <row r="103" ht="24" customHeight="1" spans="1:26">
      <c r="A103" s="83" t="s">
        <v>218</v>
      </c>
      <c r="B103" s="84" t="s">
        <v>219</v>
      </c>
      <c r="C103" s="83">
        <v>1</v>
      </c>
      <c r="D103" s="85">
        <v>1629</v>
      </c>
      <c r="E103" s="83">
        <v>1</v>
      </c>
      <c r="F103" s="83">
        <v>305</v>
      </c>
      <c r="G103" s="85">
        <f t="shared" si="9"/>
        <v>305</v>
      </c>
      <c r="H103" s="83">
        <v>2</v>
      </c>
      <c r="I103" s="83">
        <v>55</v>
      </c>
      <c r="J103" s="85">
        <f t="shared" si="11"/>
        <v>110</v>
      </c>
      <c r="K103" s="83">
        <v>2.2</v>
      </c>
      <c r="L103" s="83">
        <v>143</v>
      </c>
      <c r="M103" s="85">
        <f t="shared" si="12"/>
        <v>314.6</v>
      </c>
      <c r="N103" s="83">
        <v>3.5</v>
      </c>
      <c r="O103" s="83">
        <v>23.6</v>
      </c>
      <c r="P103" s="85">
        <f t="shared" si="13"/>
        <v>82.6</v>
      </c>
      <c r="Q103" s="83">
        <v>1</v>
      </c>
      <c r="R103" s="83">
        <v>1150</v>
      </c>
      <c r="S103" s="85">
        <f t="shared" si="10"/>
        <v>1150</v>
      </c>
      <c r="T103" s="83">
        <v>9</v>
      </c>
      <c r="U103" s="83">
        <v>29.11</v>
      </c>
      <c r="V103" s="85">
        <f t="shared" si="14"/>
        <v>261.99</v>
      </c>
      <c r="W103" s="83">
        <f t="shared" si="15"/>
        <v>3853.19</v>
      </c>
      <c r="X103" s="83">
        <v>1600</v>
      </c>
      <c r="Y103" s="83"/>
      <c r="Z103" s="83">
        <f>W103-X103</f>
        <v>2253.19</v>
      </c>
    </row>
    <row r="104" ht="24" customHeight="1" spans="1:26">
      <c r="A104" s="83" t="s">
        <v>220</v>
      </c>
      <c r="B104" s="84" t="s">
        <v>221</v>
      </c>
      <c r="C104" s="83">
        <v>1</v>
      </c>
      <c r="D104" s="85">
        <v>1629</v>
      </c>
      <c r="E104" s="83">
        <v>1</v>
      </c>
      <c r="F104" s="83">
        <v>305</v>
      </c>
      <c r="G104" s="85">
        <f t="shared" si="9"/>
        <v>305</v>
      </c>
      <c r="H104" s="83">
        <v>2</v>
      </c>
      <c r="I104" s="83">
        <v>55</v>
      </c>
      <c r="J104" s="85">
        <f t="shared" si="11"/>
        <v>110</v>
      </c>
      <c r="K104" s="83">
        <v>2.2</v>
      </c>
      <c r="L104" s="83">
        <v>143</v>
      </c>
      <c r="M104" s="85">
        <f t="shared" si="12"/>
        <v>314.6</v>
      </c>
      <c r="N104" s="83">
        <v>3.5</v>
      </c>
      <c r="O104" s="83">
        <v>23.6</v>
      </c>
      <c r="P104" s="85">
        <f t="shared" si="13"/>
        <v>82.6</v>
      </c>
      <c r="Q104" s="83">
        <v>1</v>
      </c>
      <c r="R104" s="83">
        <v>1150</v>
      </c>
      <c r="S104" s="85">
        <f t="shared" si="10"/>
        <v>1150</v>
      </c>
      <c r="T104" s="83">
        <v>9</v>
      </c>
      <c r="U104" s="83">
        <v>29.11</v>
      </c>
      <c r="V104" s="85">
        <f t="shared" si="14"/>
        <v>261.99</v>
      </c>
      <c r="W104" s="83">
        <f t="shared" si="15"/>
        <v>3853.19</v>
      </c>
      <c r="X104" s="83">
        <v>1600</v>
      </c>
      <c r="Y104" s="83"/>
      <c r="Z104" s="83">
        <f>W104-X104</f>
        <v>2253.19</v>
      </c>
    </row>
    <row r="105" ht="24" customHeight="1" spans="1:26">
      <c r="A105" s="83" t="s">
        <v>222</v>
      </c>
      <c r="B105" s="84" t="s">
        <v>223</v>
      </c>
      <c r="C105" s="83">
        <v>1</v>
      </c>
      <c r="D105" s="85">
        <v>1629</v>
      </c>
      <c r="E105" s="83">
        <v>1</v>
      </c>
      <c r="F105" s="83">
        <v>305</v>
      </c>
      <c r="G105" s="85">
        <f t="shared" si="9"/>
        <v>305</v>
      </c>
      <c r="H105" s="83">
        <v>2</v>
      </c>
      <c r="I105" s="83">
        <v>55</v>
      </c>
      <c r="J105" s="85">
        <f t="shared" si="11"/>
        <v>110</v>
      </c>
      <c r="K105" s="83">
        <v>2.2</v>
      </c>
      <c r="L105" s="83">
        <v>143</v>
      </c>
      <c r="M105" s="85">
        <f t="shared" si="12"/>
        <v>314.6</v>
      </c>
      <c r="N105" s="83">
        <v>3.5</v>
      </c>
      <c r="O105" s="83">
        <v>23.6</v>
      </c>
      <c r="P105" s="85">
        <f t="shared" si="13"/>
        <v>82.6</v>
      </c>
      <c r="Q105" s="83">
        <v>1</v>
      </c>
      <c r="R105" s="83">
        <v>1150</v>
      </c>
      <c r="S105" s="85">
        <f t="shared" si="10"/>
        <v>1150</v>
      </c>
      <c r="T105" s="83">
        <v>9</v>
      </c>
      <c r="U105" s="83">
        <v>29.11</v>
      </c>
      <c r="V105" s="85">
        <f t="shared" si="14"/>
        <v>261.99</v>
      </c>
      <c r="W105" s="83">
        <f t="shared" si="15"/>
        <v>3853.19</v>
      </c>
      <c r="X105" s="83">
        <v>1600</v>
      </c>
      <c r="Y105" s="83"/>
      <c r="Z105" s="83">
        <f>W105-X105</f>
        <v>2253.19</v>
      </c>
    </row>
    <row r="106" ht="24" customHeight="1" spans="1:26">
      <c r="A106" s="83" t="s">
        <v>224</v>
      </c>
      <c r="B106" s="84" t="s">
        <v>225</v>
      </c>
      <c r="C106" s="83">
        <v>1</v>
      </c>
      <c r="D106" s="85">
        <v>1629</v>
      </c>
      <c r="E106" s="83">
        <v>1</v>
      </c>
      <c r="F106" s="83">
        <v>305</v>
      </c>
      <c r="G106" s="85">
        <f t="shared" si="9"/>
        <v>305</v>
      </c>
      <c r="H106" s="83">
        <v>2</v>
      </c>
      <c r="I106" s="83">
        <v>55</v>
      </c>
      <c r="J106" s="85">
        <f t="shared" si="11"/>
        <v>110</v>
      </c>
      <c r="K106" s="83">
        <v>2.2</v>
      </c>
      <c r="L106" s="83">
        <v>143</v>
      </c>
      <c r="M106" s="85">
        <f t="shared" si="12"/>
        <v>314.6</v>
      </c>
      <c r="N106" s="83">
        <v>3.5</v>
      </c>
      <c r="O106" s="83">
        <v>23.6</v>
      </c>
      <c r="P106" s="85">
        <f t="shared" si="13"/>
        <v>82.6</v>
      </c>
      <c r="Q106" s="83">
        <v>1</v>
      </c>
      <c r="R106" s="83">
        <v>1150</v>
      </c>
      <c r="S106" s="85">
        <f t="shared" si="10"/>
        <v>1150</v>
      </c>
      <c r="T106" s="83">
        <v>9</v>
      </c>
      <c r="U106" s="83">
        <v>29.11</v>
      </c>
      <c r="V106" s="85">
        <f t="shared" si="14"/>
        <v>261.99</v>
      </c>
      <c r="W106" s="83">
        <f t="shared" si="15"/>
        <v>3853.19</v>
      </c>
      <c r="X106" s="83"/>
      <c r="Y106" s="83">
        <v>1600</v>
      </c>
      <c r="Z106" s="83">
        <f t="shared" ref="Z106:Z124" si="17">W106-Y106</f>
        <v>2253.19</v>
      </c>
    </row>
    <row r="107" ht="24" customHeight="1" spans="1:26">
      <c r="A107" s="83" t="s">
        <v>226</v>
      </c>
      <c r="B107" s="84" t="s">
        <v>227</v>
      </c>
      <c r="C107" s="83">
        <v>1</v>
      </c>
      <c r="D107" s="85">
        <v>1629</v>
      </c>
      <c r="E107" s="83">
        <v>1</v>
      </c>
      <c r="F107" s="83">
        <v>305</v>
      </c>
      <c r="G107" s="85">
        <f t="shared" si="9"/>
        <v>305</v>
      </c>
      <c r="H107" s="83">
        <v>2</v>
      </c>
      <c r="I107" s="83">
        <v>55</v>
      </c>
      <c r="J107" s="85">
        <f t="shared" si="11"/>
        <v>110</v>
      </c>
      <c r="K107" s="83">
        <v>2.2</v>
      </c>
      <c r="L107" s="83">
        <v>143</v>
      </c>
      <c r="M107" s="85">
        <f t="shared" si="12"/>
        <v>314.6</v>
      </c>
      <c r="N107" s="83">
        <v>3.5</v>
      </c>
      <c r="O107" s="83">
        <v>23.6</v>
      </c>
      <c r="P107" s="85">
        <f t="shared" si="13"/>
        <v>82.6</v>
      </c>
      <c r="Q107" s="83">
        <v>1</v>
      </c>
      <c r="R107" s="83">
        <v>1150</v>
      </c>
      <c r="S107" s="85">
        <f t="shared" si="10"/>
        <v>1150</v>
      </c>
      <c r="T107" s="83">
        <v>9</v>
      </c>
      <c r="U107" s="83">
        <v>29.11</v>
      </c>
      <c r="V107" s="85">
        <f t="shared" si="14"/>
        <v>261.99</v>
      </c>
      <c r="W107" s="83">
        <f t="shared" si="15"/>
        <v>3853.19</v>
      </c>
      <c r="X107" s="83"/>
      <c r="Y107" s="83">
        <v>1600</v>
      </c>
      <c r="Z107" s="83">
        <f t="shared" si="17"/>
        <v>2253.19</v>
      </c>
    </row>
    <row r="108" ht="24" customHeight="1" spans="1:26">
      <c r="A108" s="83" t="s">
        <v>228</v>
      </c>
      <c r="B108" s="84" t="s">
        <v>229</v>
      </c>
      <c r="C108" s="83">
        <v>1</v>
      </c>
      <c r="D108" s="85">
        <v>1629</v>
      </c>
      <c r="E108" s="83">
        <v>1</v>
      </c>
      <c r="F108" s="83">
        <v>305</v>
      </c>
      <c r="G108" s="85">
        <f t="shared" si="9"/>
        <v>305</v>
      </c>
      <c r="H108" s="83">
        <v>2</v>
      </c>
      <c r="I108" s="83">
        <v>55</v>
      </c>
      <c r="J108" s="85">
        <f t="shared" si="11"/>
        <v>110</v>
      </c>
      <c r="K108" s="83">
        <v>2.2</v>
      </c>
      <c r="L108" s="83">
        <v>143</v>
      </c>
      <c r="M108" s="85">
        <f t="shared" si="12"/>
        <v>314.6</v>
      </c>
      <c r="N108" s="83">
        <v>3.5</v>
      </c>
      <c r="O108" s="83">
        <v>23.6</v>
      </c>
      <c r="P108" s="85">
        <f t="shared" si="13"/>
        <v>82.6</v>
      </c>
      <c r="Q108" s="83">
        <v>1</v>
      </c>
      <c r="R108" s="83">
        <v>1150</v>
      </c>
      <c r="S108" s="85">
        <f t="shared" si="10"/>
        <v>1150</v>
      </c>
      <c r="T108" s="83">
        <v>9</v>
      </c>
      <c r="U108" s="83">
        <v>29.11</v>
      </c>
      <c r="V108" s="85">
        <f t="shared" si="14"/>
        <v>261.99</v>
      </c>
      <c r="W108" s="83">
        <f t="shared" si="15"/>
        <v>3853.19</v>
      </c>
      <c r="X108" s="83"/>
      <c r="Y108" s="83">
        <v>1600</v>
      </c>
      <c r="Z108" s="83">
        <f t="shared" si="17"/>
        <v>2253.19</v>
      </c>
    </row>
    <row r="109" ht="24" customHeight="1" spans="1:26">
      <c r="A109" s="83" t="s">
        <v>230</v>
      </c>
      <c r="B109" s="84" t="s">
        <v>231</v>
      </c>
      <c r="C109" s="83">
        <v>1</v>
      </c>
      <c r="D109" s="85">
        <v>1629</v>
      </c>
      <c r="E109" s="83">
        <v>1</v>
      </c>
      <c r="F109" s="83">
        <v>305</v>
      </c>
      <c r="G109" s="85">
        <f t="shared" si="9"/>
        <v>305</v>
      </c>
      <c r="H109" s="83">
        <v>2</v>
      </c>
      <c r="I109" s="83">
        <v>55</v>
      </c>
      <c r="J109" s="85">
        <f t="shared" si="11"/>
        <v>110</v>
      </c>
      <c r="K109" s="83">
        <v>2.2</v>
      </c>
      <c r="L109" s="83">
        <v>143</v>
      </c>
      <c r="M109" s="85">
        <f t="shared" si="12"/>
        <v>314.6</v>
      </c>
      <c r="N109" s="83">
        <v>3.5</v>
      </c>
      <c r="O109" s="83">
        <v>23.6</v>
      </c>
      <c r="P109" s="85">
        <f t="shared" si="13"/>
        <v>82.6</v>
      </c>
      <c r="Q109" s="83">
        <v>1</v>
      </c>
      <c r="R109" s="83">
        <v>1150</v>
      </c>
      <c r="S109" s="85">
        <f t="shared" si="10"/>
        <v>1150</v>
      </c>
      <c r="T109" s="83">
        <v>9</v>
      </c>
      <c r="U109" s="83">
        <v>29.11</v>
      </c>
      <c r="V109" s="85">
        <f t="shared" si="14"/>
        <v>261.99</v>
      </c>
      <c r="W109" s="83">
        <f t="shared" si="15"/>
        <v>3853.19</v>
      </c>
      <c r="X109" s="83"/>
      <c r="Y109" s="83">
        <v>1600</v>
      </c>
      <c r="Z109" s="83">
        <f t="shared" si="17"/>
        <v>2253.19</v>
      </c>
    </row>
    <row r="110" ht="24" customHeight="1" spans="1:26">
      <c r="A110" s="83" t="s">
        <v>232</v>
      </c>
      <c r="B110" s="84" t="s">
        <v>233</v>
      </c>
      <c r="C110" s="83">
        <v>1</v>
      </c>
      <c r="D110" s="85">
        <v>1629</v>
      </c>
      <c r="E110" s="83">
        <v>1</v>
      </c>
      <c r="F110" s="83">
        <v>305</v>
      </c>
      <c r="G110" s="85">
        <f t="shared" si="9"/>
        <v>305</v>
      </c>
      <c r="H110" s="83">
        <v>2</v>
      </c>
      <c r="I110" s="83">
        <v>55</v>
      </c>
      <c r="J110" s="85">
        <f t="shared" si="11"/>
        <v>110</v>
      </c>
      <c r="K110" s="83">
        <v>2.2</v>
      </c>
      <c r="L110" s="83">
        <v>143</v>
      </c>
      <c r="M110" s="85">
        <f t="shared" si="12"/>
        <v>314.6</v>
      </c>
      <c r="N110" s="83">
        <v>3.5</v>
      </c>
      <c r="O110" s="83">
        <v>23.6</v>
      </c>
      <c r="P110" s="85">
        <f t="shared" si="13"/>
        <v>82.6</v>
      </c>
      <c r="Q110" s="83">
        <v>1</v>
      </c>
      <c r="R110" s="83">
        <v>1150</v>
      </c>
      <c r="S110" s="85">
        <f t="shared" si="10"/>
        <v>1150</v>
      </c>
      <c r="T110" s="83">
        <v>9</v>
      </c>
      <c r="U110" s="83">
        <v>29.11</v>
      </c>
      <c r="V110" s="85">
        <f t="shared" si="14"/>
        <v>261.99</v>
      </c>
      <c r="W110" s="83">
        <f t="shared" si="15"/>
        <v>3853.19</v>
      </c>
      <c r="X110" s="83"/>
      <c r="Y110" s="83">
        <v>1600</v>
      </c>
      <c r="Z110" s="83">
        <f t="shared" si="17"/>
        <v>2253.19</v>
      </c>
    </row>
    <row r="111" ht="24" customHeight="1" spans="1:26">
      <c r="A111" s="83" t="s">
        <v>234</v>
      </c>
      <c r="B111" s="84" t="s">
        <v>235</v>
      </c>
      <c r="C111" s="83">
        <v>1</v>
      </c>
      <c r="D111" s="85">
        <v>1629</v>
      </c>
      <c r="E111" s="83">
        <v>1</v>
      </c>
      <c r="F111" s="83">
        <v>305</v>
      </c>
      <c r="G111" s="85">
        <f t="shared" si="9"/>
        <v>305</v>
      </c>
      <c r="H111" s="83">
        <v>2</v>
      </c>
      <c r="I111" s="83">
        <v>55</v>
      </c>
      <c r="J111" s="85">
        <f t="shared" si="11"/>
        <v>110</v>
      </c>
      <c r="K111" s="83">
        <v>2.2</v>
      </c>
      <c r="L111" s="83">
        <v>143</v>
      </c>
      <c r="M111" s="85">
        <f t="shared" si="12"/>
        <v>314.6</v>
      </c>
      <c r="N111" s="83">
        <v>3.5</v>
      </c>
      <c r="O111" s="83">
        <v>23.6</v>
      </c>
      <c r="P111" s="85">
        <f t="shared" si="13"/>
        <v>82.6</v>
      </c>
      <c r="Q111" s="83">
        <v>1</v>
      </c>
      <c r="R111" s="83">
        <v>1150</v>
      </c>
      <c r="S111" s="85">
        <f t="shared" si="10"/>
        <v>1150</v>
      </c>
      <c r="T111" s="83">
        <v>9</v>
      </c>
      <c r="U111" s="83">
        <v>29.11</v>
      </c>
      <c r="V111" s="85">
        <f t="shared" si="14"/>
        <v>261.99</v>
      </c>
      <c r="W111" s="83">
        <f t="shared" si="15"/>
        <v>3853.19</v>
      </c>
      <c r="X111" s="83"/>
      <c r="Y111" s="83">
        <v>1600</v>
      </c>
      <c r="Z111" s="83">
        <f t="shared" si="17"/>
        <v>2253.19</v>
      </c>
    </row>
    <row r="112" ht="24" customHeight="1" spans="1:26">
      <c r="A112" s="83" t="s">
        <v>236</v>
      </c>
      <c r="B112" s="84" t="s">
        <v>237</v>
      </c>
      <c r="C112" s="83">
        <v>1</v>
      </c>
      <c r="D112" s="85">
        <v>1629</v>
      </c>
      <c r="E112" s="83">
        <v>1</v>
      </c>
      <c r="F112" s="83">
        <v>305</v>
      </c>
      <c r="G112" s="85">
        <f t="shared" si="9"/>
        <v>305</v>
      </c>
      <c r="H112" s="83">
        <v>2</v>
      </c>
      <c r="I112" s="83">
        <v>55</v>
      </c>
      <c r="J112" s="85">
        <f t="shared" si="11"/>
        <v>110</v>
      </c>
      <c r="K112" s="83">
        <v>2.2</v>
      </c>
      <c r="L112" s="83">
        <v>143</v>
      </c>
      <c r="M112" s="85">
        <f t="shared" si="12"/>
        <v>314.6</v>
      </c>
      <c r="N112" s="83">
        <v>3.5</v>
      </c>
      <c r="O112" s="83">
        <v>23.6</v>
      </c>
      <c r="P112" s="85">
        <f t="shared" si="13"/>
        <v>82.6</v>
      </c>
      <c r="Q112" s="83">
        <v>1</v>
      </c>
      <c r="R112" s="83">
        <v>1150</v>
      </c>
      <c r="S112" s="85">
        <f t="shared" si="10"/>
        <v>1150</v>
      </c>
      <c r="T112" s="83">
        <v>9</v>
      </c>
      <c r="U112" s="83">
        <v>29.11</v>
      </c>
      <c r="V112" s="85">
        <f t="shared" si="14"/>
        <v>261.99</v>
      </c>
      <c r="W112" s="83">
        <f t="shared" si="15"/>
        <v>3853.19</v>
      </c>
      <c r="X112" s="83"/>
      <c r="Y112" s="83">
        <v>1600</v>
      </c>
      <c r="Z112" s="83">
        <f t="shared" si="17"/>
        <v>2253.19</v>
      </c>
    </row>
    <row r="113" ht="24" customHeight="1" spans="1:26">
      <c r="A113" s="83" t="s">
        <v>238</v>
      </c>
      <c r="B113" s="84" t="s">
        <v>239</v>
      </c>
      <c r="C113" s="83">
        <v>1</v>
      </c>
      <c r="D113" s="85">
        <v>1629</v>
      </c>
      <c r="E113" s="83">
        <v>1</v>
      </c>
      <c r="F113" s="83">
        <v>305</v>
      </c>
      <c r="G113" s="85">
        <f t="shared" si="9"/>
        <v>305</v>
      </c>
      <c r="H113" s="83">
        <v>2</v>
      </c>
      <c r="I113" s="83">
        <v>55</v>
      </c>
      <c r="J113" s="85">
        <f t="shared" si="11"/>
        <v>110</v>
      </c>
      <c r="K113" s="83">
        <v>2.2</v>
      </c>
      <c r="L113" s="83">
        <v>143</v>
      </c>
      <c r="M113" s="85">
        <f t="shared" si="12"/>
        <v>314.6</v>
      </c>
      <c r="N113" s="83">
        <v>3.5</v>
      </c>
      <c r="O113" s="83">
        <v>23.6</v>
      </c>
      <c r="P113" s="85">
        <f t="shared" si="13"/>
        <v>82.6</v>
      </c>
      <c r="Q113" s="83">
        <v>1</v>
      </c>
      <c r="R113" s="83">
        <v>1150</v>
      </c>
      <c r="S113" s="85">
        <f t="shared" si="10"/>
        <v>1150</v>
      </c>
      <c r="T113" s="83">
        <v>9</v>
      </c>
      <c r="U113" s="83">
        <v>29.11</v>
      </c>
      <c r="V113" s="85">
        <f t="shared" si="14"/>
        <v>261.99</v>
      </c>
      <c r="W113" s="83">
        <f t="shared" si="15"/>
        <v>3853.19</v>
      </c>
      <c r="X113" s="83"/>
      <c r="Y113" s="83">
        <v>1600</v>
      </c>
      <c r="Z113" s="83">
        <f t="shared" si="17"/>
        <v>2253.19</v>
      </c>
    </row>
    <row r="114" ht="24" customHeight="1" spans="1:26">
      <c r="A114" s="83" t="s">
        <v>240</v>
      </c>
      <c r="B114" s="84" t="s">
        <v>241</v>
      </c>
      <c r="C114" s="83">
        <v>1</v>
      </c>
      <c r="D114" s="85">
        <v>1629</v>
      </c>
      <c r="E114" s="83">
        <v>1</v>
      </c>
      <c r="F114" s="83">
        <v>305</v>
      </c>
      <c r="G114" s="85">
        <f t="shared" si="9"/>
        <v>305</v>
      </c>
      <c r="H114" s="83">
        <v>2</v>
      </c>
      <c r="I114" s="83">
        <v>55</v>
      </c>
      <c r="J114" s="85">
        <f t="shared" si="11"/>
        <v>110</v>
      </c>
      <c r="K114" s="83">
        <v>2.2</v>
      </c>
      <c r="L114" s="83">
        <v>143</v>
      </c>
      <c r="M114" s="85">
        <f t="shared" si="12"/>
        <v>314.6</v>
      </c>
      <c r="N114" s="83">
        <v>3.5</v>
      </c>
      <c r="O114" s="83">
        <v>23.6</v>
      </c>
      <c r="P114" s="85">
        <f t="shared" si="13"/>
        <v>82.6</v>
      </c>
      <c r="Q114" s="83">
        <v>1</v>
      </c>
      <c r="R114" s="83">
        <v>1150</v>
      </c>
      <c r="S114" s="85">
        <f t="shared" si="10"/>
        <v>1150</v>
      </c>
      <c r="T114" s="83">
        <v>9</v>
      </c>
      <c r="U114" s="83">
        <v>29.11</v>
      </c>
      <c r="V114" s="85">
        <f t="shared" si="14"/>
        <v>261.99</v>
      </c>
      <c r="W114" s="83">
        <f t="shared" si="15"/>
        <v>3853.19</v>
      </c>
      <c r="X114" s="83"/>
      <c r="Y114" s="83">
        <v>1600</v>
      </c>
      <c r="Z114" s="83">
        <f t="shared" si="17"/>
        <v>2253.19</v>
      </c>
    </row>
    <row r="115" ht="24" customHeight="1" spans="1:26">
      <c r="A115" s="83" t="s">
        <v>242</v>
      </c>
      <c r="B115" s="84" t="s">
        <v>243</v>
      </c>
      <c r="C115" s="83">
        <v>1</v>
      </c>
      <c r="D115" s="85">
        <v>1629</v>
      </c>
      <c r="E115" s="83">
        <v>1</v>
      </c>
      <c r="F115" s="83">
        <v>305</v>
      </c>
      <c r="G115" s="85">
        <f t="shared" si="9"/>
        <v>305</v>
      </c>
      <c r="H115" s="83">
        <v>2</v>
      </c>
      <c r="I115" s="83">
        <v>55</v>
      </c>
      <c r="J115" s="85">
        <f t="shared" si="11"/>
        <v>110</v>
      </c>
      <c r="K115" s="83">
        <v>2.2</v>
      </c>
      <c r="L115" s="83">
        <v>143</v>
      </c>
      <c r="M115" s="85">
        <f t="shared" si="12"/>
        <v>314.6</v>
      </c>
      <c r="N115" s="83">
        <v>3.5</v>
      </c>
      <c r="O115" s="83">
        <v>23.6</v>
      </c>
      <c r="P115" s="85">
        <f t="shared" si="13"/>
        <v>82.6</v>
      </c>
      <c r="Q115" s="83">
        <v>1</v>
      </c>
      <c r="R115" s="83">
        <v>1150</v>
      </c>
      <c r="S115" s="85">
        <f t="shared" si="10"/>
        <v>1150</v>
      </c>
      <c r="T115" s="83">
        <v>9</v>
      </c>
      <c r="U115" s="83">
        <v>29.11</v>
      </c>
      <c r="V115" s="85">
        <f t="shared" si="14"/>
        <v>261.99</v>
      </c>
      <c r="W115" s="83">
        <f t="shared" si="15"/>
        <v>3853.19</v>
      </c>
      <c r="X115" s="83"/>
      <c r="Y115" s="83">
        <v>1600</v>
      </c>
      <c r="Z115" s="83">
        <f t="shared" si="17"/>
        <v>2253.19</v>
      </c>
    </row>
    <row r="116" ht="24" customHeight="1" spans="1:26">
      <c r="A116" s="83" t="s">
        <v>244</v>
      </c>
      <c r="B116" s="84" t="s">
        <v>245</v>
      </c>
      <c r="C116" s="83">
        <v>1</v>
      </c>
      <c r="D116" s="85">
        <v>1629</v>
      </c>
      <c r="E116" s="83">
        <v>1</v>
      </c>
      <c r="F116" s="83">
        <v>305</v>
      </c>
      <c r="G116" s="85">
        <f t="shared" si="9"/>
        <v>305</v>
      </c>
      <c r="H116" s="83">
        <v>2</v>
      </c>
      <c r="I116" s="83">
        <v>55</v>
      </c>
      <c r="J116" s="85">
        <f t="shared" si="11"/>
        <v>110</v>
      </c>
      <c r="K116" s="83">
        <v>2.2</v>
      </c>
      <c r="L116" s="83">
        <v>143</v>
      </c>
      <c r="M116" s="85">
        <f t="shared" si="12"/>
        <v>314.6</v>
      </c>
      <c r="N116" s="83">
        <v>3.5</v>
      </c>
      <c r="O116" s="83">
        <v>23.6</v>
      </c>
      <c r="P116" s="85">
        <f t="shared" si="13"/>
        <v>82.6</v>
      </c>
      <c r="Q116" s="83">
        <v>1</v>
      </c>
      <c r="R116" s="83">
        <v>1150</v>
      </c>
      <c r="S116" s="85">
        <f t="shared" si="10"/>
        <v>1150</v>
      </c>
      <c r="T116" s="83">
        <v>9</v>
      </c>
      <c r="U116" s="83">
        <v>29.11</v>
      </c>
      <c r="V116" s="85">
        <f t="shared" si="14"/>
        <v>261.99</v>
      </c>
      <c r="W116" s="83">
        <f t="shared" si="15"/>
        <v>3853.19</v>
      </c>
      <c r="X116" s="83"/>
      <c r="Y116" s="83">
        <v>1600</v>
      </c>
      <c r="Z116" s="83">
        <f t="shared" si="17"/>
        <v>2253.19</v>
      </c>
    </row>
    <row r="117" ht="24" customHeight="1" spans="1:26">
      <c r="A117" s="83" t="s">
        <v>246</v>
      </c>
      <c r="B117" s="84" t="s">
        <v>247</v>
      </c>
      <c r="C117" s="83">
        <v>1</v>
      </c>
      <c r="D117" s="85">
        <v>1629</v>
      </c>
      <c r="E117" s="83">
        <v>1</v>
      </c>
      <c r="F117" s="83">
        <v>305</v>
      </c>
      <c r="G117" s="85">
        <f t="shared" si="9"/>
        <v>305</v>
      </c>
      <c r="H117" s="83">
        <v>2</v>
      </c>
      <c r="I117" s="83">
        <v>55</v>
      </c>
      <c r="J117" s="85">
        <f t="shared" si="11"/>
        <v>110</v>
      </c>
      <c r="K117" s="83">
        <v>2.2</v>
      </c>
      <c r="L117" s="83">
        <v>143</v>
      </c>
      <c r="M117" s="85">
        <f t="shared" si="12"/>
        <v>314.6</v>
      </c>
      <c r="N117" s="83">
        <v>3.5</v>
      </c>
      <c r="O117" s="83">
        <v>23.6</v>
      </c>
      <c r="P117" s="85">
        <f t="shared" si="13"/>
        <v>82.6</v>
      </c>
      <c r="Q117" s="83">
        <v>1</v>
      </c>
      <c r="R117" s="83">
        <v>1150</v>
      </c>
      <c r="S117" s="85">
        <f t="shared" si="10"/>
        <v>1150</v>
      </c>
      <c r="T117" s="83">
        <v>9</v>
      </c>
      <c r="U117" s="83">
        <v>29.11</v>
      </c>
      <c r="V117" s="85">
        <f t="shared" si="14"/>
        <v>261.99</v>
      </c>
      <c r="W117" s="83">
        <f t="shared" si="15"/>
        <v>3853.19</v>
      </c>
      <c r="X117" s="83"/>
      <c r="Y117" s="83">
        <v>1600</v>
      </c>
      <c r="Z117" s="83">
        <f t="shared" si="17"/>
        <v>2253.19</v>
      </c>
    </row>
    <row r="118" ht="24" customHeight="1" spans="1:26">
      <c r="A118" s="83" t="s">
        <v>248</v>
      </c>
      <c r="B118" s="84" t="s">
        <v>249</v>
      </c>
      <c r="C118" s="83">
        <v>1</v>
      </c>
      <c r="D118" s="85">
        <v>1629</v>
      </c>
      <c r="E118" s="83">
        <v>1</v>
      </c>
      <c r="F118" s="83">
        <v>305</v>
      </c>
      <c r="G118" s="85">
        <f t="shared" si="9"/>
        <v>305</v>
      </c>
      <c r="H118" s="83">
        <v>2</v>
      </c>
      <c r="I118" s="83">
        <v>55</v>
      </c>
      <c r="J118" s="85">
        <f t="shared" si="11"/>
        <v>110</v>
      </c>
      <c r="K118" s="83">
        <v>2.2</v>
      </c>
      <c r="L118" s="83">
        <v>143</v>
      </c>
      <c r="M118" s="85">
        <f t="shared" si="12"/>
        <v>314.6</v>
      </c>
      <c r="N118" s="83">
        <v>3.5</v>
      </c>
      <c r="O118" s="83">
        <v>23.6</v>
      </c>
      <c r="P118" s="85">
        <f t="shared" si="13"/>
        <v>82.6</v>
      </c>
      <c r="Q118" s="83">
        <v>1</v>
      </c>
      <c r="R118" s="83">
        <v>1150</v>
      </c>
      <c r="S118" s="85">
        <f t="shared" si="10"/>
        <v>1150</v>
      </c>
      <c r="T118" s="83">
        <v>9</v>
      </c>
      <c r="U118" s="83">
        <v>29.11</v>
      </c>
      <c r="V118" s="85">
        <f t="shared" si="14"/>
        <v>261.99</v>
      </c>
      <c r="W118" s="83">
        <f t="shared" si="15"/>
        <v>3853.19</v>
      </c>
      <c r="X118" s="83"/>
      <c r="Y118" s="83">
        <v>1600</v>
      </c>
      <c r="Z118" s="83">
        <f t="shared" si="17"/>
        <v>2253.19</v>
      </c>
    </row>
    <row r="119" ht="24" customHeight="1" spans="1:26">
      <c r="A119" s="83" t="s">
        <v>250</v>
      </c>
      <c r="B119" s="84" t="s">
        <v>251</v>
      </c>
      <c r="C119" s="83">
        <v>1</v>
      </c>
      <c r="D119" s="85">
        <v>1629</v>
      </c>
      <c r="E119" s="83">
        <v>1</v>
      </c>
      <c r="F119" s="83">
        <v>305</v>
      </c>
      <c r="G119" s="85">
        <f t="shared" si="9"/>
        <v>305</v>
      </c>
      <c r="H119" s="83">
        <v>2</v>
      </c>
      <c r="I119" s="83">
        <v>55</v>
      </c>
      <c r="J119" s="85">
        <f t="shared" si="11"/>
        <v>110</v>
      </c>
      <c r="K119" s="83">
        <v>2.2</v>
      </c>
      <c r="L119" s="83">
        <v>143</v>
      </c>
      <c r="M119" s="85">
        <f t="shared" si="12"/>
        <v>314.6</v>
      </c>
      <c r="N119" s="83">
        <v>3.5</v>
      </c>
      <c r="O119" s="83">
        <v>23.6</v>
      </c>
      <c r="P119" s="85">
        <f t="shared" si="13"/>
        <v>82.6</v>
      </c>
      <c r="Q119" s="83">
        <v>1</v>
      </c>
      <c r="R119" s="83">
        <v>1150</v>
      </c>
      <c r="S119" s="85">
        <f t="shared" si="10"/>
        <v>1150</v>
      </c>
      <c r="T119" s="83">
        <v>9</v>
      </c>
      <c r="U119" s="83">
        <v>29.11</v>
      </c>
      <c r="V119" s="85">
        <f t="shared" si="14"/>
        <v>261.99</v>
      </c>
      <c r="W119" s="83">
        <f t="shared" si="15"/>
        <v>3853.19</v>
      </c>
      <c r="X119" s="83"/>
      <c r="Y119" s="83">
        <v>1600</v>
      </c>
      <c r="Z119" s="83">
        <f t="shared" si="17"/>
        <v>2253.19</v>
      </c>
    </row>
    <row r="120" ht="24" customHeight="1" spans="1:26">
      <c r="A120" s="83" t="s">
        <v>252</v>
      </c>
      <c r="B120" s="84" t="s">
        <v>253</v>
      </c>
      <c r="C120" s="83">
        <v>1</v>
      </c>
      <c r="D120" s="85">
        <v>1629</v>
      </c>
      <c r="E120" s="83">
        <v>1</v>
      </c>
      <c r="F120" s="83">
        <v>305</v>
      </c>
      <c r="G120" s="85">
        <f t="shared" si="9"/>
        <v>305</v>
      </c>
      <c r="H120" s="83">
        <v>2</v>
      </c>
      <c r="I120" s="83">
        <v>55</v>
      </c>
      <c r="J120" s="85">
        <f t="shared" si="11"/>
        <v>110</v>
      </c>
      <c r="K120" s="83">
        <v>2.2</v>
      </c>
      <c r="L120" s="83">
        <v>143</v>
      </c>
      <c r="M120" s="85">
        <f t="shared" si="12"/>
        <v>314.6</v>
      </c>
      <c r="N120" s="83">
        <v>3.5</v>
      </c>
      <c r="O120" s="83">
        <v>23.6</v>
      </c>
      <c r="P120" s="85">
        <f t="shared" si="13"/>
        <v>82.6</v>
      </c>
      <c r="Q120" s="83">
        <v>1</v>
      </c>
      <c r="R120" s="83">
        <v>1150</v>
      </c>
      <c r="S120" s="85">
        <f t="shared" si="10"/>
        <v>1150</v>
      </c>
      <c r="T120" s="83">
        <v>9</v>
      </c>
      <c r="U120" s="83">
        <v>29.11</v>
      </c>
      <c r="V120" s="85">
        <f t="shared" si="14"/>
        <v>261.99</v>
      </c>
      <c r="W120" s="83">
        <f t="shared" si="15"/>
        <v>3853.19</v>
      </c>
      <c r="X120" s="83"/>
      <c r="Y120" s="83">
        <v>1600</v>
      </c>
      <c r="Z120" s="83">
        <f t="shared" si="17"/>
        <v>2253.19</v>
      </c>
    </row>
    <row r="121" ht="24" customHeight="1" spans="1:26">
      <c r="A121" s="83" t="s">
        <v>254</v>
      </c>
      <c r="B121" s="84" t="s">
        <v>255</v>
      </c>
      <c r="C121" s="83">
        <v>1</v>
      </c>
      <c r="D121" s="85">
        <v>1629</v>
      </c>
      <c r="E121" s="83">
        <v>1</v>
      </c>
      <c r="F121" s="83">
        <v>305</v>
      </c>
      <c r="G121" s="85">
        <f t="shared" si="9"/>
        <v>305</v>
      </c>
      <c r="H121" s="83">
        <v>2</v>
      </c>
      <c r="I121" s="83">
        <v>55</v>
      </c>
      <c r="J121" s="85">
        <f t="shared" si="11"/>
        <v>110</v>
      </c>
      <c r="K121" s="83">
        <v>2.2</v>
      </c>
      <c r="L121" s="83">
        <v>143</v>
      </c>
      <c r="M121" s="85">
        <f t="shared" si="12"/>
        <v>314.6</v>
      </c>
      <c r="N121" s="83">
        <v>3.5</v>
      </c>
      <c r="O121" s="83">
        <v>23.6</v>
      </c>
      <c r="P121" s="85">
        <f t="shared" si="13"/>
        <v>82.6</v>
      </c>
      <c r="Q121" s="83">
        <v>1</v>
      </c>
      <c r="R121" s="83">
        <v>1150</v>
      </c>
      <c r="S121" s="85">
        <f t="shared" si="10"/>
        <v>1150</v>
      </c>
      <c r="T121" s="83">
        <v>9</v>
      </c>
      <c r="U121" s="83">
        <v>29.11</v>
      </c>
      <c r="V121" s="85">
        <f t="shared" si="14"/>
        <v>261.99</v>
      </c>
      <c r="W121" s="83">
        <f t="shared" si="15"/>
        <v>3853.19</v>
      </c>
      <c r="X121" s="83"/>
      <c r="Y121" s="83">
        <v>1600</v>
      </c>
      <c r="Z121" s="83">
        <f t="shared" si="17"/>
        <v>2253.19</v>
      </c>
    </row>
    <row r="122" ht="24" customHeight="1" spans="1:26">
      <c r="A122" s="83" t="s">
        <v>256</v>
      </c>
      <c r="B122" s="84" t="s">
        <v>257</v>
      </c>
      <c r="C122" s="83">
        <v>1</v>
      </c>
      <c r="D122" s="85">
        <v>1629</v>
      </c>
      <c r="E122" s="83">
        <v>1</v>
      </c>
      <c r="F122" s="83">
        <v>305</v>
      </c>
      <c r="G122" s="85">
        <f t="shared" si="9"/>
        <v>305</v>
      </c>
      <c r="H122" s="83">
        <v>2</v>
      </c>
      <c r="I122" s="83">
        <v>55</v>
      </c>
      <c r="J122" s="85">
        <f t="shared" si="11"/>
        <v>110</v>
      </c>
      <c r="K122" s="83">
        <v>2.2</v>
      </c>
      <c r="L122" s="83">
        <v>143</v>
      </c>
      <c r="M122" s="85">
        <f t="shared" si="12"/>
        <v>314.6</v>
      </c>
      <c r="N122" s="83">
        <v>3.5</v>
      </c>
      <c r="O122" s="83">
        <v>23.6</v>
      </c>
      <c r="P122" s="85">
        <f t="shared" si="13"/>
        <v>82.6</v>
      </c>
      <c r="Q122" s="83">
        <v>1</v>
      </c>
      <c r="R122" s="83">
        <v>1150</v>
      </c>
      <c r="S122" s="85">
        <f t="shared" si="10"/>
        <v>1150</v>
      </c>
      <c r="T122" s="83">
        <v>9</v>
      </c>
      <c r="U122" s="83">
        <v>29.11</v>
      </c>
      <c r="V122" s="85">
        <f t="shared" si="14"/>
        <v>261.99</v>
      </c>
      <c r="W122" s="83">
        <f t="shared" si="15"/>
        <v>3853.19</v>
      </c>
      <c r="X122" s="83"/>
      <c r="Y122" s="83">
        <v>1600</v>
      </c>
      <c r="Z122" s="83">
        <f t="shared" si="17"/>
        <v>2253.19</v>
      </c>
    </row>
    <row r="123" ht="24" customHeight="1" spans="1:26">
      <c r="A123" s="83" t="s">
        <v>258</v>
      </c>
      <c r="B123" s="84" t="s">
        <v>259</v>
      </c>
      <c r="C123" s="83">
        <v>1</v>
      </c>
      <c r="D123" s="85">
        <v>1629</v>
      </c>
      <c r="E123" s="83">
        <v>1</v>
      </c>
      <c r="F123" s="83">
        <v>305</v>
      </c>
      <c r="G123" s="85">
        <f t="shared" si="9"/>
        <v>305</v>
      </c>
      <c r="H123" s="83">
        <v>2</v>
      </c>
      <c r="I123" s="83">
        <v>55</v>
      </c>
      <c r="J123" s="85">
        <f t="shared" si="11"/>
        <v>110</v>
      </c>
      <c r="K123" s="83">
        <v>2.2</v>
      </c>
      <c r="L123" s="83">
        <v>143</v>
      </c>
      <c r="M123" s="85">
        <f t="shared" si="12"/>
        <v>314.6</v>
      </c>
      <c r="N123" s="83">
        <v>3.5</v>
      </c>
      <c r="O123" s="83">
        <v>23.6</v>
      </c>
      <c r="P123" s="85">
        <f t="shared" si="13"/>
        <v>82.6</v>
      </c>
      <c r="Q123" s="83">
        <v>1</v>
      </c>
      <c r="R123" s="83">
        <v>1150</v>
      </c>
      <c r="S123" s="85">
        <f t="shared" si="10"/>
        <v>1150</v>
      </c>
      <c r="T123" s="83">
        <v>9</v>
      </c>
      <c r="U123" s="83">
        <v>29.11</v>
      </c>
      <c r="V123" s="85">
        <f t="shared" si="14"/>
        <v>261.99</v>
      </c>
      <c r="W123" s="83">
        <f t="shared" si="15"/>
        <v>3853.19</v>
      </c>
      <c r="X123" s="83"/>
      <c r="Y123" s="83">
        <v>1600</v>
      </c>
      <c r="Z123" s="83">
        <f t="shared" si="17"/>
        <v>2253.19</v>
      </c>
    </row>
    <row r="124" ht="24" customHeight="1" spans="1:26">
      <c r="A124" s="83" t="s">
        <v>260</v>
      </c>
      <c r="B124" s="84" t="s">
        <v>261</v>
      </c>
      <c r="C124" s="83">
        <v>1</v>
      </c>
      <c r="D124" s="85">
        <v>1629</v>
      </c>
      <c r="E124" s="83">
        <v>1</v>
      </c>
      <c r="F124" s="83">
        <v>305</v>
      </c>
      <c r="G124" s="85">
        <f t="shared" si="9"/>
        <v>305</v>
      </c>
      <c r="H124" s="83">
        <v>2</v>
      </c>
      <c r="I124" s="83">
        <v>55</v>
      </c>
      <c r="J124" s="85">
        <f t="shared" si="11"/>
        <v>110</v>
      </c>
      <c r="K124" s="83">
        <v>2.2</v>
      </c>
      <c r="L124" s="83">
        <v>143</v>
      </c>
      <c r="M124" s="85">
        <f t="shared" si="12"/>
        <v>314.6</v>
      </c>
      <c r="N124" s="83">
        <v>3.5</v>
      </c>
      <c r="O124" s="83">
        <v>23.6</v>
      </c>
      <c r="P124" s="85">
        <f t="shared" si="13"/>
        <v>82.6</v>
      </c>
      <c r="Q124" s="83">
        <v>1</v>
      </c>
      <c r="R124" s="83">
        <v>1150</v>
      </c>
      <c r="S124" s="85">
        <f t="shared" si="10"/>
        <v>1150</v>
      </c>
      <c r="T124" s="83">
        <v>9</v>
      </c>
      <c r="U124" s="83">
        <v>29.11</v>
      </c>
      <c r="V124" s="85">
        <f t="shared" si="14"/>
        <v>261.99</v>
      </c>
      <c r="W124" s="83">
        <f t="shared" si="15"/>
        <v>3853.19</v>
      </c>
      <c r="X124" s="83"/>
      <c r="Y124" s="83">
        <v>1600</v>
      </c>
      <c r="Z124" s="83">
        <f t="shared" si="17"/>
        <v>2253.19</v>
      </c>
    </row>
    <row r="125" ht="24" customHeight="1" spans="1:26">
      <c r="A125" s="83" t="s">
        <v>262</v>
      </c>
      <c r="B125" s="84" t="s">
        <v>263</v>
      </c>
      <c r="C125" s="83">
        <v>1</v>
      </c>
      <c r="D125" s="85">
        <v>1629</v>
      </c>
      <c r="E125" s="83">
        <v>1</v>
      </c>
      <c r="F125" s="83">
        <v>305</v>
      </c>
      <c r="G125" s="85">
        <f t="shared" si="9"/>
        <v>305</v>
      </c>
      <c r="H125" s="83">
        <v>2</v>
      </c>
      <c r="I125" s="83">
        <v>55</v>
      </c>
      <c r="J125" s="85">
        <f t="shared" si="11"/>
        <v>110</v>
      </c>
      <c r="K125" s="83">
        <v>2.2</v>
      </c>
      <c r="L125" s="83">
        <v>143</v>
      </c>
      <c r="M125" s="85">
        <f t="shared" si="12"/>
        <v>314.6</v>
      </c>
      <c r="N125" s="83">
        <v>3.5</v>
      </c>
      <c r="O125" s="83">
        <v>23.6</v>
      </c>
      <c r="P125" s="85">
        <f t="shared" si="13"/>
        <v>82.6</v>
      </c>
      <c r="Q125" s="83">
        <v>1</v>
      </c>
      <c r="R125" s="83">
        <v>1150</v>
      </c>
      <c r="S125" s="85">
        <f t="shared" si="10"/>
        <v>1150</v>
      </c>
      <c r="T125" s="83">
        <v>9</v>
      </c>
      <c r="U125" s="83">
        <v>29.11</v>
      </c>
      <c r="V125" s="85">
        <f t="shared" si="14"/>
        <v>261.99</v>
      </c>
      <c r="W125" s="83">
        <f t="shared" si="15"/>
        <v>3853.19</v>
      </c>
      <c r="X125" s="83">
        <v>1600</v>
      </c>
      <c r="Y125" s="83"/>
      <c r="Z125" s="83">
        <f>W125-X125</f>
        <v>2253.19</v>
      </c>
    </row>
    <row r="126" ht="24" customHeight="1" spans="1:26">
      <c r="A126" s="83" t="s">
        <v>264</v>
      </c>
      <c r="B126" s="84" t="s">
        <v>265</v>
      </c>
      <c r="C126" s="83">
        <v>1</v>
      </c>
      <c r="D126" s="85">
        <v>1629</v>
      </c>
      <c r="E126" s="83">
        <v>1</v>
      </c>
      <c r="F126" s="83">
        <v>305</v>
      </c>
      <c r="G126" s="85">
        <f t="shared" si="9"/>
        <v>305</v>
      </c>
      <c r="H126" s="83">
        <v>2</v>
      </c>
      <c r="I126" s="83">
        <v>55</v>
      </c>
      <c r="J126" s="85">
        <f t="shared" si="11"/>
        <v>110</v>
      </c>
      <c r="K126" s="83">
        <v>2.2</v>
      </c>
      <c r="L126" s="83">
        <v>143</v>
      </c>
      <c r="M126" s="85">
        <f t="shared" si="12"/>
        <v>314.6</v>
      </c>
      <c r="N126" s="83">
        <v>3.5</v>
      </c>
      <c r="O126" s="83">
        <v>23.6</v>
      </c>
      <c r="P126" s="85">
        <f t="shared" si="13"/>
        <v>82.6</v>
      </c>
      <c r="Q126" s="83">
        <v>1</v>
      </c>
      <c r="R126" s="83">
        <v>1150</v>
      </c>
      <c r="S126" s="85">
        <f t="shared" si="10"/>
        <v>1150</v>
      </c>
      <c r="T126" s="83">
        <v>9</v>
      </c>
      <c r="U126" s="83">
        <v>29.11</v>
      </c>
      <c r="V126" s="85">
        <f t="shared" si="14"/>
        <v>261.99</v>
      </c>
      <c r="W126" s="83">
        <f t="shared" si="15"/>
        <v>3853.19</v>
      </c>
      <c r="X126" s="83">
        <v>1600</v>
      </c>
      <c r="Y126" s="83"/>
      <c r="Z126" s="83">
        <f>W126-X126</f>
        <v>2253.19</v>
      </c>
    </row>
    <row r="127" ht="24" customHeight="1" spans="1:26">
      <c r="A127" s="83" t="s">
        <v>266</v>
      </c>
      <c r="B127" s="84" t="s">
        <v>267</v>
      </c>
      <c r="C127" s="83">
        <v>1</v>
      </c>
      <c r="D127" s="85">
        <v>1629</v>
      </c>
      <c r="E127" s="83">
        <v>1</v>
      </c>
      <c r="F127" s="83">
        <v>305</v>
      </c>
      <c r="G127" s="85">
        <f t="shared" si="9"/>
        <v>305</v>
      </c>
      <c r="H127" s="83">
        <v>2</v>
      </c>
      <c r="I127" s="83">
        <v>55</v>
      </c>
      <c r="J127" s="85">
        <f t="shared" si="11"/>
        <v>110</v>
      </c>
      <c r="K127" s="83">
        <v>2.2</v>
      </c>
      <c r="L127" s="83">
        <v>143</v>
      </c>
      <c r="M127" s="85">
        <f t="shared" si="12"/>
        <v>314.6</v>
      </c>
      <c r="N127" s="83">
        <v>3.5</v>
      </c>
      <c r="O127" s="83">
        <v>23.6</v>
      </c>
      <c r="P127" s="85">
        <f t="shared" si="13"/>
        <v>82.6</v>
      </c>
      <c r="Q127" s="83">
        <v>1</v>
      </c>
      <c r="R127" s="83">
        <v>1150</v>
      </c>
      <c r="S127" s="85">
        <f t="shared" si="10"/>
        <v>1150</v>
      </c>
      <c r="T127" s="83">
        <v>9</v>
      </c>
      <c r="U127" s="83">
        <v>29.11</v>
      </c>
      <c r="V127" s="85">
        <f t="shared" si="14"/>
        <v>261.99</v>
      </c>
      <c r="W127" s="83">
        <f t="shared" si="15"/>
        <v>3853.19</v>
      </c>
      <c r="X127" s="83">
        <v>1600</v>
      </c>
      <c r="Y127" s="83"/>
      <c r="Z127" s="83">
        <f>W127-X127</f>
        <v>2253.19</v>
      </c>
    </row>
    <row r="128" ht="24" customHeight="1" spans="1:26">
      <c r="A128" s="83" t="s">
        <v>268</v>
      </c>
      <c r="B128" s="84" t="s">
        <v>269</v>
      </c>
      <c r="C128" s="83">
        <v>1</v>
      </c>
      <c r="D128" s="85">
        <v>1629</v>
      </c>
      <c r="E128" s="83">
        <v>1</v>
      </c>
      <c r="F128" s="83">
        <v>305</v>
      </c>
      <c r="G128" s="85">
        <f t="shared" si="9"/>
        <v>305</v>
      </c>
      <c r="H128" s="83">
        <v>2</v>
      </c>
      <c r="I128" s="83">
        <v>55</v>
      </c>
      <c r="J128" s="85">
        <f t="shared" si="11"/>
        <v>110</v>
      </c>
      <c r="K128" s="83">
        <v>2.2</v>
      </c>
      <c r="L128" s="83">
        <v>143</v>
      </c>
      <c r="M128" s="85">
        <f t="shared" si="12"/>
        <v>314.6</v>
      </c>
      <c r="N128" s="83">
        <v>3.5</v>
      </c>
      <c r="O128" s="83">
        <v>23.6</v>
      </c>
      <c r="P128" s="85">
        <f t="shared" si="13"/>
        <v>82.6</v>
      </c>
      <c r="Q128" s="83">
        <v>1</v>
      </c>
      <c r="R128" s="83">
        <v>1150</v>
      </c>
      <c r="S128" s="85">
        <f t="shared" si="10"/>
        <v>1150</v>
      </c>
      <c r="T128" s="83">
        <v>9</v>
      </c>
      <c r="U128" s="83">
        <v>29.11</v>
      </c>
      <c r="V128" s="85">
        <f t="shared" si="14"/>
        <v>261.99</v>
      </c>
      <c r="W128" s="83">
        <f t="shared" si="15"/>
        <v>3853.19</v>
      </c>
      <c r="X128" s="83">
        <v>1600</v>
      </c>
      <c r="Y128" s="83"/>
      <c r="Z128" s="83">
        <f>W128-X128</f>
        <v>2253.19</v>
      </c>
    </row>
    <row r="129" ht="24" customHeight="1" spans="1:26">
      <c r="A129" s="83" t="s">
        <v>270</v>
      </c>
      <c r="B129" s="84" t="s">
        <v>271</v>
      </c>
      <c r="C129" s="83">
        <v>1</v>
      </c>
      <c r="D129" s="85">
        <v>1629</v>
      </c>
      <c r="E129" s="83">
        <v>1</v>
      </c>
      <c r="F129" s="83">
        <v>305</v>
      </c>
      <c r="G129" s="85">
        <f t="shared" si="9"/>
        <v>305</v>
      </c>
      <c r="H129" s="83">
        <v>2</v>
      </c>
      <c r="I129" s="83">
        <v>55</v>
      </c>
      <c r="J129" s="85">
        <f t="shared" si="11"/>
        <v>110</v>
      </c>
      <c r="K129" s="83">
        <v>2.2</v>
      </c>
      <c r="L129" s="83">
        <v>143</v>
      </c>
      <c r="M129" s="85">
        <f t="shared" si="12"/>
        <v>314.6</v>
      </c>
      <c r="N129" s="83">
        <v>3.5</v>
      </c>
      <c r="O129" s="83">
        <v>23.6</v>
      </c>
      <c r="P129" s="85">
        <f t="shared" si="13"/>
        <v>82.6</v>
      </c>
      <c r="Q129" s="83">
        <v>1</v>
      </c>
      <c r="R129" s="83">
        <v>1150</v>
      </c>
      <c r="S129" s="85">
        <f t="shared" si="10"/>
        <v>1150</v>
      </c>
      <c r="T129" s="83">
        <v>9</v>
      </c>
      <c r="U129" s="83">
        <v>29.11</v>
      </c>
      <c r="V129" s="85">
        <f t="shared" si="14"/>
        <v>261.99</v>
      </c>
      <c r="W129" s="83">
        <f t="shared" si="15"/>
        <v>3853.19</v>
      </c>
      <c r="X129" s="83">
        <v>1600</v>
      </c>
      <c r="Y129" s="83"/>
      <c r="Z129" s="83">
        <f>W129-X129</f>
        <v>2253.19</v>
      </c>
    </row>
    <row r="130" ht="24" customHeight="1" spans="1:26">
      <c r="A130" s="83" t="s">
        <v>272</v>
      </c>
      <c r="B130" s="84" t="s">
        <v>273</v>
      </c>
      <c r="C130" s="83">
        <v>1</v>
      </c>
      <c r="D130" s="85">
        <v>1629</v>
      </c>
      <c r="E130" s="83">
        <v>1</v>
      </c>
      <c r="F130" s="83">
        <v>305</v>
      </c>
      <c r="G130" s="85">
        <f t="shared" si="9"/>
        <v>305</v>
      </c>
      <c r="H130" s="83">
        <v>2</v>
      </c>
      <c r="I130" s="83">
        <v>55</v>
      </c>
      <c r="J130" s="85">
        <f t="shared" si="11"/>
        <v>110</v>
      </c>
      <c r="K130" s="83">
        <v>2.2</v>
      </c>
      <c r="L130" s="83">
        <v>143</v>
      </c>
      <c r="M130" s="85">
        <f t="shared" si="12"/>
        <v>314.6</v>
      </c>
      <c r="N130" s="83">
        <v>3.5</v>
      </c>
      <c r="O130" s="83">
        <v>23.6</v>
      </c>
      <c r="P130" s="85">
        <f t="shared" si="13"/>
        <v>82.6</v>
      </c>
      <c r="Q130" s="83">
        <v>1</v>
      </c>
      <c r="R130" s="83">
        <v>1150</v>
      </c>
      <c r="S130" s="85">
        <f t="shared" si="10"/>
        <v>1150</v>
      </c>
      <c r="T130" s="83">
        <v>9</v>
      </c>
      <c r="U130" s="83">
        <v>29.11</v>
      </c>
      <c r="V130" s="85">
        <f t="shared" si="14"/>
        <v>261.99</v>
      </c>
      <c r="W130" s="83">
        <f t="shared" si="15"/>
        <v>3853.19</v>
      </c>
      <c r="X130" s="83"/>
      <c r="Y130" s="83">
        <v>1600</v>
      </c>
      <c r="Z130" s="83">
        <f t="shared" ref="Z130:Z140" si="18">W130-Y130</f>
        <v>2253.19</v>
      </c>
    </row>
    <row r="131" ht="24" customHeight="1" spans="1:26">
      <c r="A131" s="83" t="s">
        <v>274</v>
      </c>
      <c r="B131" s="84" t="s">
        <v>275</v>
      </c>
      <c r="C131" s="83">
        <v>1</v>
      </c>
      <c r="D131" s="85">
        <v>1629</v>
      </c>
      <c r="E131" s="83">
        <v>1</v>
      </c>
      <c r="F131" s="83">
        <v>305</v>
      </c>
      <c r="G131" s="85">
        <f t="shared" si="9"/>
        <v>305</v>
      </c>
      <c r="H131" s="83">
        <v>2</v>
      </c>
      <c r="I131" s="83">
        <v>55</v>
      </c>
      <c r="J131" s="85">
        <f t="shared" si="11"/>
        <v>110</v>
      </c>
      <c r="K131" s="83">
        <v>2.2</v>
      </c>
      <c r="L131" s="83">
        <v>143</v>
      </c>
      <c r="M131" s="85">
        <f t="shared" si="12"/>
        <v>314.6</v>
      </c>
      <c r="N131" s="83">
        <v>3.5</v>
      </c>
      <c r="O131" s="83">
        <v>23.6</v>
      </c>
      <c r="P131" s="85">
        <f t="shared" si="13"/>
        <v>82.6</v>
      </c>
      <c r="Q131" s="83">
        <v>1</v>
      </c>
      <c r="R131" s="83">
        <v>1150</v>
      </c>
      <c r="S131" s="85">
        <f t="shared" si="10"/>
        <v>1150</v>
      </c>
      <c r="T131" s="83">
        <v>9</v>
      </c>
      <c r="U131" s="83">
        <v>29.11</v>
      </c>
      <c r="V131" s="85">
        <f t="shared" si="14"/>
        <v>261.99</v>
      </c>
      <c r="W131" s="83">
        <f t="shared" si="15"/>
        <v>3853.19</v>
      </c>
      <c r="X131" s="83"/>
      <c r="Y131" s="83">
        <v>1600</v>
      </c>
      <c r="Z131" s="83">
        <f t="shared" si="18"/>
        <v>2253.19</v>
      </c>
    </row>
    <row r="132" ht="24" customHeight="1" spans="1:26">
      <c r="A132" s="83" t="s">
        <v>276</v>
      </c>
      <c r="B132" s="84" t="s">
        <v>277</v>
      </c>
      <c r="C132" s="83">
        <v>1</v>
      </c>
      <c r="D132" s="85">
        <v>1629</v>
      </c>
      <c r="E132" s="83">
        <v>1</v>
      </c>
      <c r="F132" s="83">
        <v>305</v>
      </c>
      <c r="G132" s="85">
        <f t="shared" si="9"/>
        <v>305</v>
      </c>
      <c r="H132" s="83">
        <v>2</v>
      </c>
      <c r="I132" s="83">
        <v>55</v>
      </c>
      <c r="J132" s="85">
        <f t="shared" si="11"/>
        <v>110</v>
      </c>
      <c r="K132" s="83">
        <v>2.2</v>
      </c>
      <c r="L132" s="83">
        <v>143</v>
      </c>
      <c r="M132" s="85">
        <f t="shared" si="12"/>
        <v>314.6</v>
      </c>
      <c r="N132" s="83">
        <v>3.5</v>
      </c>
      <c r="O132" s="83">
        <v>23.6</v>
      </c>
      <c r="P132" s="85">
        <f t="shared" si="13"/>
        <v>82.6</v>
      </c>
      <c r="Q132" s="83">
        <v>1</v>
      </c>
      <c r="R132" s="83">
        <v>1150</v>
      </c>
      <c r="S132" s="85">
        <f t="shared" si="10"/>
        <v>1150</v>
      </c>
      <c r="T132" s="83">
        <v>9</v>
      </c>
      <c r="U132" s="83">
        <v>29.11</v>
      </c>
      <c r="V132" s="85">
        <f t="shared" si="14"/>
        <v>261.99</v>
      </c>
      <c r="W132" s="83">
        <f t="shared" si="15"/>
        <v>3853.19</v>
      </c>
      <c r="X132" s="83"/>
      <c r="Y132" s="83">
        <v>1600</v>
      </c>
      <c r="Z132" s="83">
        <f t="shared" si="18"/>
        <v>2253.19</v>
      </c>
    </row>
    <row r="133" ht="24" customHeight="1" spans="1:26">
      <c r="A133" s="83" t="s">
        <v>278</v>
      </c>
      <c r="B133" s="84" t="s">
        <v>279</v>
      </c>
      <c r="C133" s="83">
        <v>1</v>
      </c>
      <c r="D133" s="85">
        <v>1629</v>
      </c>
      <c r="E133" s="83">
        <v>1</v>
      </c>
      <c r="F133" s="83">
        <v>305</v>
      </c>
      <c r="G133" s="85">
        <f t="shared" ref="G133:G196" si="19">F133*E133</f>
        <v>305</v>
      </c>
      <c r="H133" s="83">
        <v>2</v>
      </c>
      <c r="I133" s="83">
        <v>55</v>
      </c>
      <c r="J133" s="85">
        <f t="shared" si="11"/>
        <v>110</v>
      </c>
      <c r="K133" s="83">
        <v>2.2</v>
      </c>
      <c r="L133" s="83">
        <v>143</v>
      </c>
      <c r="M133" s="85">
        <f t="shared" si="12"/>
        <v>314.6</v>
      </c>
      <c r="N133" s="83">
        <v>3.5</v>
      </c>
      <c r="O133" s="83">
        <v>23.6</v>
      </c>
      <c r="P133" s="85">
        <f t="shared" si="13"/>
        <v>82.6</v>
      </c>
      <c r="Q133" s="83">
        <v>1</v>
      </c>
      <c r="R133" s="83">
        <v>1150</v>
      </c>
      <c r="S133" s="85">
        <f t="shared" ref="S133:S196" si="20">R133*Q133</f>
        <v>1150</v>
      </c>
      <c r="T133" s="83">
        <v>9</v>
      </c>
      <c r="U133" s="83">
        <v>29.11</v>
      </c>
      <c r="V133" s="85">
        <f t="shared" si="14"/>
        <v>261.99</v>
      </c>
      <c r="W133" s="83">
        <f t="shared" si="15"/>
        <v>3853.19</v>
      </c>
      <c r="X133" s="83"/>
      <c r="Y133" s="83">
        <v>1600</v>
      </c>
      <c r="Z133" s="83">
        <f t="shared" si="18"/>
        <v>2253.19</v>
      </c>
    </row>
    <row r="134" ht="24" customHeight="1" spans="1:26">
      <c r="A134" s="83" t="s">
        <v>280</v>
      </c>
      <c r="B134" s="84" t="s">
        <v>281</v>
      </c>
      <c r="C134" s="83">
        <v>1</v>
      </c>
      <c r="D134" s="85">
        <v>1629</v>
      </c>
      <c r="E134" s="83">
        <v>1</v>
      </c>
      <c r="F134" s="83">
        <v>305</v>
      </c>
      <c r="G134" s="85">
        <f t="shared" si="19"/>
        <v>305</v>
      </c>
      <c r="H134" s="83">
        <v>2</v>
      </c>
      <c r="I134" s="83">
        <v>55</v>
      </c>
      <c r="J134" s="85">
        <f t="shared" ref="J134:J197" si="21">I134*H134</f>
        <v>110</v>
      </c>
      <c r="K134" s="83">
        <v>2.2</v>
      </c>
      <c r="L134" s="83">
        <v>143</v>
      </c>
      <c r="M134" s="85">
        <f t="shared" ref="M134:M197" si="22">L134*K134</f>
        <v>314.6</v>
      </c>
      <c r="N134" s="83">
        <v>3.5</v>
      </c>
      <c r="O134" s="83">
        <v>23.6</v>
      </c>
      <c r="P134" s="85">
        <f t="shared" ref="P134:P197" si="23">O134*N134</f>
        <v>82.6</v>
      </c>
      <c r="Q134" s="83">
        <v>1</v>
      </c>
      <c r="R134" s="83">
        <v>1150</v>
      </c>
      <c r="S134" s="85">
        <f t="shared" si="20"/>
        <v>1150</v>
      </c>
      <c r="T134" s="83">
        <v>9</v>
      </c>
      <c r="U134" s="83">
        <v>29.11</v>
      </c>
      <c r="V134" s="85">
        <f t="shared" ref="V134:V197" si="24">U134*T134</f>
        <v>261.99</v>
      </c>
      <c r="W134" s="83">
        <f t="shared" ref="W134:W197" si="25">V134+S134+P134+M134+J134+G134+D134</f>
        <v>3853.19</v>
      </c>
      <c r="X134" s="83"/>
      <c r="Y134" s="83">
        <v>1600</v>
      </c>
      <c r="Z134" s="83">
        <f t="shared" si="18"/>
        <v>2253.19</v>
      </c>
    </row>
    <row r="135" ht="24" customHeight="1" spans="1:26">
      <c r="A135" s="83" t="s">
        <v>282</v>
      </c>
      <c r="B135" s="84" t="s">
        <v>283</v>
      </c>
      <c r="C135" s="83">
        <v>1</v>
      </c>
      <c r="D135" s="85">
        <v>1629</v>
      </c>
      <c r="E135" s="83">
        <v>1</v>
      </c>
      <c r="F135" s="83">
        <v>305</v>
      </c>
      <c r="G135" s="85">
        <f t="shared" si="19"/>
        <v>305</v>
      </c>
      <c r="H135" s="83">
        <v>2</v>
      </c>
      <c r="I135" s="83">
        <v>55</v>
      </c>
      <c r="J135" s="85">
        <f t="shared" si="21"/>
        <v>110</v>
      </c>
      <c r="K135" s="83">
        <v>2.2</v>
      </c>
      <c r="L135" s="83">
        <v>143</v>
      </c>
      <c r="M135" s="85">
        <f t="shared" si="22"/>
        <v>314.6</v>
      </c>
      <c r="N135" s="83">
        <v>3.5</v>
      </c>
      <c r="O135" s="83">
        <v>23.6</v>
      </c>
      <c r="P135" s="85">
        <f t="shared" si="23"/>
        <v>82.6</v>
      </c>
      <c r="Q135" s="83">
        <v>1</v>
      </c>
      <c r="R135" s="83">
        <v>1150</v>
      </c>
      <c r="S135" s="85">
        <f t="shared" si="20"/>
        <v>1150</v>
      </c>
      <c r="T135" s="83">
        <v>9</v>
      </c>
      <c r="U135" s="83">
        <v>29.11</v>
      </c>
      <c r="V135" s="85">
        <f t="shared" si="24"/>
        <v>261.99</v>
      </c>
      <c r="W135" s="83">
        <f t="shared" si="25"/>
        <v>3853.19</v>
      </c>
      <c r="X135" s="83"/>
      <c r="Y135" s="83">
        <v>1600</v>
      </c>
      <c r="Z135" s="83">
        <f t="shared" si="18"/>
        <v>2253.19</v>
      </c>
    </row>
    <row r="136" ht="24" customHeight="1" spans="1:26">
      <c r="A136" s="83" t="s">
        <v>284</v>
      </c>
      <c r="B136" s="84" t="s">
        <v>285</v>
      </c>
      <c r="C136" s="83">
        <v>1</v>
      </c>
      <c r="D136" s="85">
        <v>1629</v>
      </c>
      <c r="E136" s="83">
        <v>1</v>
      </c>
      <c r="F136" s="83">
        <v>305</v>
      </c>
      <c r="G136" s="85">
        <f t="shared" si="19"/>
        <v>305</v>
      </c>
      <c r="H136" s="83">
        <v>2</v>
      </c>
      <c r="I136" s="83">
        <v>55</v>
      </c>
      <c r="J136" s="85">
        <f t="shared" si="21"/>
        <v>110</v>
      </c>
      <c r="K136" s="83">
        <v>2.2</v>
      </c>
      <c r="L136" s="83">
        <v>143</v>
      </c>
      <c r="M136" s="85">
        <f t="shared" si="22"/>
        <v>314.6</v>
      </c>
      <c r="N136" s="83">
        <v>3.5</v>
      </c>
      <c r="O136" s="83">
        <v>23.6</v>
      </c>
      <c r="P136" s="85">
        <f t="shared" si="23"/>
        <v>82.6</v>
      </c>
      <c r="Q136" s="83">
        <v>1</v>
      </c>
      <c r="R136" s="83">
        <v>1150</v>
      </c>
      <c r="S136" s="85">
        <f t="shared" si="20"/>
        <v>1150</v>
      </c>
      <c r="T136" s="83">
        <v>9</v>
      </c>
      <c r="U136" s="83">
        <v>29.11</v>
      </c>
      <c r="V136" s="85">
        <f t="shared" si="24"/>
        <v>261.99</v>
      </c>
      <c r="W136" s="83">
        <f t="shared" si="25"/>
        <v>3853.19</v>
      </c>
      <c r="X136" s="83"/>
      <c r="Y136" s="83">
        <v>1600</v>
      </c>
      <c r="Z136" s="83">
        <f t="shared" si="18"/>
        <v>2253.19</v>
      </c>
    </row>
    <row r="137" ht="24" customHeight="1" spans="1:26">
      <c r="A137" s="83" t="s">
        <v>286</v>
      </c>
      <c r="B137" s="84" t="s">
        <v>287</v>
      </c>
      <c r="C137" s="83">
        <v>1</v>
      </c>
      <c r="D137" s="85">
        <v>1629</v>
      </c>
      <c r="E137" s="83">
        <v>1</v>
      </c>
      <c r="F137" s="83">
        <v>305</v>
      </c>
      <c r="G137" s="85">
        <f t="shared" si="19"/>
        <v>305</v>
      </c>
      <c r="H137" s="83">
        <v>2</v>
      </c>
      <c r="I137" s="83">
        <v>55</v>
      </c>
      <c r="J137" s="85">
        <f t="shared" si="21"/>
        <v>110</v>
      </c>
      <c r="K137" s="83">
        <v>2.2</v>
      </c>
      <c r="L137" s="83">
        <v>143</v>
      </c>
      <c r="M137" s="85">
        <f t="shared" si="22"/>
        <v>314.6</v>
      </c>
      <c r="N137" s="83">
        <v>3.5</v>
      </c>
      <c r="O137" s="83">
        <v>23.6</v>
      </c>
      <c r="P137" s="85">
        <f t="shared" si="23"/>
        <v>82.6</v>
      </c>
      <c r="Q137" s="83">
        <v>1</v>
      </c>
      <c r="R137" s="83">
        <v>1150</v>
      </c>
      <c r="S137" s="85">
        <f t="shared" si="20"/>
        <v>1150</v>
      </c>
      <c r="T137" s="83">
        <v>9</v>
      </c>
      <c r="U137" s="83">
        <v>29.11</v>
      </c>
      <c r="V137" s="85">
        <f t="shared" si="24"/>
        <v>261.99</v>
      </c>
      <c r="W137" s="83">
        <f t="shared" si="25"/>
        <v>3853.19</v>
      </c>
      <c r="X137" s="83"/>
      <c r="Y137" s="83">
        <v>1600</v>
      </c>
      <c r="Z137" s="83">
        <f t="shared" si="18"/>
        <v>2253.19</v>
      </c>
    </row>
    <row r="138" ht="24" customHeight="1" spans="1:26">
      <c r="A138" s="83" t="s">
        <v>288</v>
      </c>
      <c r="B138" s="84" t="s">
        <v>289</v>
      </c>
      <c r="C138" s="83">
        <v>1</v>
      </c>
      <c r="D138" s="85">
        <v>1629</v>
      </c>
      <c r="E138" s="83">
        <v>1</v>
      </c>
      <c r="F138" s="83">
        <v>305</v>
      </c>
      <c r="G138" s="85">
        <f t="shared" si="19"/>
        <v>305</v>
      </c>
      <c r="H138" s="83">
        <v>2</v>
      </c>
      <c r="I138" s="83">
        <v>55</v>
      </c>
      <c r="J138" s="85">
        <f t="shared" si="21"/>
        <v>110</v>
      </c>
      <c r="K138" s="83">
        <v>2.2</v>
      </c>
      <c r="L138" s="83">
        <v>143</v>
      </c>
      <c r="M138" s="85">
        <f t="shared" si="22"/>
        <v>314.6</v>
      </c>
      <c r="N138" s="83">
        <v>3.5</v>
      </c>
      <c r="O138" s="83">
        <v>23.6</v>
      </c>
      <c r="P138" s="85">
        <f t="shared" si="23"/>
        <v>82.6</v>
      </c>
      <c r="Q138" s="83">
        <v>1</v>
      </c>
      <c r="R138" s="83">
        <v>1150</v>
      </c>
      <c r="S138" s="85">
        <f t="shared" si="20"/>
        <v>1150</v>
      </c>
      <c r="T138" s="83">
        <v>9</v>
      </c>
      <c r="U138" s="83">
        <v>29.11</v>
      </c>
      <c r="V138" s="85">
        <f t="shared" si="24"/>
        <v>261.99</v>
      </c>
      <c r="W138" s="83">
        <f t="shared" si="25"/>
        <v>3853.19</v>
      </c>
      <c r="X138" s="83"/>
      <c r="Y138" s="83">
        <v>1600</v>
      </c>
      <c r="Z138" s="83">
        <f t="shared" si="18"/>
        <v>2253.19</v>
      </c>
    </row>
    <row r="139" ht="24" customHeight="1" spans="1:26">
      <c r="A139" s="83" t="s">
        <v>290</v>
      </c>
      <c r="B139" s="84" t="s">
        <v>291</v>
      </c>
      <c r="C139" s="83">
        <v>1</v>
      </c>
      <c r="D139" s="85">
        <v>1629</v>
      </c>
      <c r="E139" s="83">
        <v>1</v>
      </c>
      <c r="F139" s="83">
        <v>305</v>
      </c>
      <c r="G139" s="85">
        <f t="shared" si="19"/>
        <v>305</v>
      </c>
      <c r="H139" s="83">
        <v>2</v>
      </c>
      <c r="I139" s="83">
        <v>55</v>
      </c>
      <c r="J139" s="85">
        <f t="shared" si="21"/>
        <v>110</v>
      </c>
      <c r="K139" s="83">
        <v>2.2</v>
      </c>
      <c r="L139" s="83">
        <v>143</v>
      </c>
      <c r="M139" s="85">
        <f t="shared" si="22"/>
        <v>314.6</v>
      </c>
      <c r="N139" s="83">
        <v>3.5</v>
      </c>
      <c r="O139" s="83">
        <v>23.6</v>
      </c>
      <c r="P139" s="85">
        <f t="shared" si="23"/>
        <v>82.6</v>
      </c>
      <c r="Q139" s="83">
        <v>1</v>
      </c>
      <c r="R139" s="83">
        <v>1150</v>
      </c>
      <c r="S139" s="85">
        <f t="shared" si="20"/>
        <v>1150</v>
      </c>
      <c r="T139" s="83">
        <v>9</v>
      </c>
      <c r="U139" s="83">
        <v>29.11</v>
      </c>
      <c r="V139" s="85">
        <f t="shared" si="24"/>
        <v>261.99</v>
      </c>
      <c r="W139" s="83">
        <f t="shared" si="25"/>
        <v>3853.19</v>
      </c>
      <c r="X139" s="83"/>
      <c r="Y139" s="83">
        <v>1600</v>
      </c>
      <c r="Z139" s="83">
        <f t="shared" si="18"/>
        <v>2253.19</v>
      </c>
    </row>
    <row r="140" ht="24" customHeight="1" spans="1:26">
      <c r="A140" s="83" t="s">
        <v>292</v>
      </c>
      <c r="B140" s="84" t="s">
        <v>293</v>
      </c>
      <c r="C140" s="83">
        <v>1</v>
      </c>
      <c r="D140" s="85">
        <v>1629</v>
      </c>
      <c r="E140" s="83">
        <v>1</v>
      </c>
      <c r="F140" s="83">
        <v>305</v>
      </c>
      <c r="G140" s="85">
        <f t="shared" si="19"/>
        <v>305</v>
      </c>
      <c r="H140" s="83">
        <v>2</v>
      </c>
      <c r="I140" s="83">
        <v>55</v>
      </c>
      <c r="J140" s="85">
        <f t="shared" si="21"/>
        <v>110</v>
      </c>
      <c r="K140" s="83">
        <v>2.2</v>
      </c>
      <c r="L140" s="83">
        <v>143</v>
      </c>
      <c r="M140" s="85">
        <f t="shared" si="22"/>
        <v>314.6</v>
      </c>
      <c r="N140" s="83">
        <v>3.5</v>
      </c>
      <c r="O140" s="83">
        <v>23.6</v>
      </c>
      <c r="P140" s="85">
        <f t="shared" si="23"/>
        <v>82.6</v>
      </c>
      <c r="Q140" s="83">
        <v>1</v>
      </c>
      <c r="R140" s="83">
        <v>1150</v>
      </c>
      <c r="S140" s="85">
        <f t="shared" si="20"/>
        <v>1150</v>
      </c>
      <c r="T140" s="83">
        <v>9</v>
      </c>
      <c r="U140" s="83">
        <v>29.11</v>
      </c>
      <c r="V140" s="85">
        <f t="shared" si="24"/>
        <v>261.99</v>
      </c>
      <c r="W140" s="83">
        <f t="shared" si="25"/>
        <v>3853.19</v>
      </c>
      <c r="X140" s="83"/>
      <c r="Y140" s="83">
        <v>1600</v>
      </c>
      <c r="Z140" s="83">
        <f t="shared" si="18"/>
        <v>2253.19</v>
      </c>
    </row>
    <row r="141" ht="24" customHeight="1" spans="1:26">
      <c r="A141" s="83" t="s">
        <v>294</v>
      </c>
      <c r="B141" s="84" t="s">
        <v>295</v>
      </c>
      <c r="C141" s="83">
        <v>1</v>
      </c>
      <c r="D141" s="85">
        <v>1629</v>
      </c>
      <c r="E141" s="83">
        <v>1</v>
      </c>
      <c r="F141" s="83">
        <v>305</v>
      </c>
      <c r="G141" s="85">
        <f t="shared" si="19"/>
        <v>305</v>
      </c>
      <c r="H141" s="83">
        <v>2</v>
      </c>
      <c r="I141" s="83">
        <v>55</v>
      </c>
      <c r="J141" s="85">
        <f t="shared" si="21"/>
        <v>110</v>
      </c>
      <c r="K141" s="83">
        <v>2.2</v>
      </c>
      <c r="L141" s="83">
        <v>143</v>
      </c>
      <c r="M141" s="85">
        <f t="shared" si="22"/>
        <v>314.6</v>
      </c>
      <c r="N141" s="83">
        <v>3.5</v>
      </c>
      <c r="O141" s="83">
        <v>23.6</v>
      </c>
      <c r="P141" s="85">
        <f t="shared" si="23"/>
        <v>82.6</v>
      </c>
      <c r="Q141" s="83">
        <v>1</v>
      </c>
      <c r="R141" s="83">
        <v>1150</v>
      </c>
      <c r="S141" s="85">
        <f t="shared" si="20"/>
        <v>1150</v>
      </c>
      <c r="T141" s="83">
        <v>9</v>
      </c>
      <c r="U141" s="83">
        <v>29.11</v>
      </c>
      <c r="V141" s="85">
        <f t="shared" si="24"/>
        <v>261.99</v>
      </c>
      <c r="W141" s="83">
        <f t="shared" si="25"/>
        <v>3853.19</v>
      </c>
      <c r="X141" s="83">
        <v>1600</v>
      </c>
      <c r="Y141" s="83"/>
      <c r="Z141" s="83">
        <f t="shared" ref="Z141:Z177" si="26">W141-X141</f>
        <v>2253.19</v>
      </c>
    </row>
    <row r="142" ht="24" customHeight="1" spans="1:26">
      <c r="A142" s="83" t="s">
        <v>296</v>
      </c>
      <c r="B142" s="84" t="s">
        <v>297</v>
      </c>
      <c r="C142" s="83">
        <v>1</v>
      </c>
      <c r="D142" s="85">
        <v>1629</v>
      </c>
      <c r="E142" s="83">
        <v>1</v>
      </c>
      <c r="F142" s="83">
        <v>305</v>
      </c>
      <c r="G142" s="85">
        <f t="shared" si="19"/>
        <v>305</v>
      </c>
      <c r="H142" s="83">
        <v>2</v>
      </c>
      <c r="I142" s="83">
        <v>55</v>
      </c>
      <c r="J142" s="85">
        <f t="shared" si="21"/>
        <v>110</v>
      </c>
      <c r="K142" s="83">
        <v>2.2</v>
      </c>
      <c r="L142" s="83">
        <v>143</v>
      </c>
      <c r="M142" s="85">
        <f t="shared" si="22"/>
        <v>314.6</v>
      </c>
      <c r="N142" s="83">
        <v>3.5</v>
      </c>
      <c r="O142" s="83">
        <v>23.6</v>
      </c>
      <c r="P142" s="85">
        <f t="shared" si="23"/>
        <v>82.6</v>
      </c>
      <c r="Q142" s="83">
        <v>1</v>
      </c>
      <c r="R142" s="83">
        <v>1150</v>
      </c>
      <c r="S142" s="85">
        <f t="shared" si="20"/>
        <v>1150</v>
      </c>
      <c r="T142" s="83">
        <v>9</v>
      </c>
      <c r="U142" s="83">
        <v>29.11</v>
      </c>
      <c r="V142" s="85">
        <f t="shared" si="24"/>
        <v>261.99</v>
      </c>
      <c r="W142" s="83">
        <f t="shared" si="25"/>
        <v>3853.19</v>
      </c>
      <c r="X142" s="83">
        <v>1600</v>
      </c>
      <c r="Y142" s="83"/>
      <c r="Z142" s="83">
        <f t="shared" si="26"/>
        <v>2253.19</v>
      </c>
    </row>
    <row r="143" ht="24" customHeight="1" spans="1:26">
      <c r="A143" s="83" t="s">
        <v>298</v>
      </c>
      <c r="B143" s="84" t="s">
        <v>299</v>
      </c>
      <c r="C143" s="83">
        <v>1</v>
      </c>
      <c r="D143" s="85">
        <v>1629</v>
      </c>
      <c r="E143" s="83">
        <v>1</v>
      </c>
      <c r="F143" s="83">
        <v>305</v>
      </c>
      <c r="G143" s="85">
        <f t="shared" si="19"/>
        <v>305</v>
      </c>
      <c r="H143" s="83">
        <v>2</v>
      </c>
      <c r="I143" s="83">
        <v>55</v>
      </c>
      <c r="J143" s="85">
        <f t="shared" si="21"/>
        <v>110</v>
      </c>
      <c r="K143" s="83">
        <v>2.2</v>
      </c>
      <c r="L143" s="83">
        <v>143</v>
      </c>
      <c r="M143" s="85">
        <f t="shared" si="22"/>
        <v>314.6</v>
      </c>
      <c r="N143" s="83">
        <v>3.5</v>
      </c>
      <c r="O143" s="83">
        <v>23.6</v>
      </c>
      <c r="P143" s="85">
        <f t="shared" si="23"/>
        <v>82.6</v>
      </c>
      <c r="Q143" s="83">
        <v>1</v>
      </c>
      <c r="R143" s="83">
        <v>1150</v>
      </c>
      <c r="S143" s="85">
        <f t="shared" si="20"/>
        <v>1150</v>
      </c>
      <c r="T143" s="83">
        <v>9</v>
      </c>
      <c r="U143" s="83">
        <v>29.11</v>
      </c>
      <c r="V143" s="85">
        <f t="shared" si="24"/>
        <v>261.99</v>
      </c>
      <c r="W143" s="83">
        <f t="shared" si="25"/>
        <v>3853.19</v>
      </c>
      <c r="X143" s="83">
        <v>1600</v>
      </c>
      <c r="Y143" s="83"/>
      <c r="Z143" s="83">
        <f t="shared" si="26"/>
        <v>2253.19</v>
      </c>
    </row>
    <row r="144" ht="24" customHeight="1" spans="1:26">
      <c r="A144" s="83" t="s">
        <v>300</v>
      </c>
      <c r="B144" s="84" t="s">
        <v>301</v>
      </c>
      <c r="C144" s="83">
        <v>1</v>
      </c>
      <c r="D144" s="85">
        <v>1629</v>
      </c>
      <c r="E144" s="83">
        <v>1</v>
      </c>
      <c r="F144" s="83">
        <v>305</v>
      </c>
      <c r="G144" s="85">
        <f t="shared" si="19"/>
        <v>305</v>
      </c>
      <c r="H144" s="83">
        <v>2</v>
      </c>
      <c r="I144" s="83">
        <v>55</v>
      </c>
      <c r="J144" s="85">
        <f t="shared" si="21"/>
        <v>110</v>
      </c>
      <c r="K144" s="83">
        <v>2.2</v>
      </c>
      <c r="L144" s="83">
        <v>143</v>
      </c>
      <c r="M144" s="85">
        <f t="shared" si="22"/>
        <v>314.6</v>
      </c>
      <c r="N144" s="83">
        <v>3.5</v>
      </c>
      <c r="O144" s="83">
        <v>23.6</v>
      </c>
      <c r="P144" s="85">
        <f t="shared" si="23"/>
        <v>82.6</v>
      </c>
      <c r="Q144" s="83">
        <v>1</v>
      </c>
      <c r="R144" s="83">
        <v>1150</v>
      </c>
      <c r="S144" s="85">
        <f t="shared" si="20"/>
        <v>1150</v>
      </c>
      <c r="T144" s="83">
        <v>9</v>
      </c>
      <c r="U144" s="83">
        <v>29.11</v>
      </c>
      <c r="V144" s="85">
        <f t="shared" si="24"/>
        <v>261.99</v>
      </c>
      <c r="W144" s="83">
        <f t="shared" si="25"/>
        <v>3853.19</v>
      </c>
      <c r="X144" s="83">
        <v>1600</v>
      </c>
      <c r="Y144" s="83"/>
      <c r="Z144" s="83">
        <f t="shared" si="26"/>
        <v>2253.19</v>
      </c>
    </row>
    <row r="145" ht="24" customHeight="1" spans="1:26">
      <c r="A145" s="83" t="s">
        <v>302</v>
      </c>
      <c r="B145" s="84" t="s">
        <v>303</v>
      </c>
      <c r="C145" s="83">
        <v>1</v>
      </c>
      <c r="D145" s="85">
        <v>1629</v>
      </c>
      <c r="E145" s="83">
        <v>1</v>
      </c>
      <c r="F145" s="83">
        <v>305</v>
      </c>
      <c r="G145" s="85">
        <f t="shared" si="19"/>
        <v>305</v>
      </c>
      <c r="H145" s="83">
        <v>2</v>
      </c>
      <c r="I145" s="83">
        <v>55</v>
      </c>
      <c r="J145" s="85">
        <f t="shared" si="21"/>
        <v>110</v>
      </c>
      <c r="K145" s="83">
        <v>2.2</v>
      </c>
      <c r="L145" s="83">
        <v>143</v>
      </c>
      <c r="M145" s="85">
        <f t="shared" si="22"/>
        <v>314.6</v>
      </c>
      <c r="N145" s="83">
        <v>3.5</v>
      </c>
      <c r="O145" s="83">
        <v>23.6</v>
      </c>
      <c r="P145" s="85">
        <f t="shared" si="23"/>
        <v>82.6</v>
      </c>
      <c r="Q145" s="83">
        <v>1</v>
      </c>
      <c r="R145" s="83">
        <v>1150</v>
      </c>
      <c r="S145" s="85">
        <f t="shared" si="20"/>
        <v>1150</v>
      </c>
      <c r="T145" s="83">
        <v>9</v>
      </c>
      <c r="U145" s="83">
        <v>29.11</v>
      </c>
      <c r="V145" s="85">
        <f t="shared" si="24"/>
        <v>261.99</v>
      </c>
      <c r="W145" s="83">
        <f t="shared" si="25"/>
        <v>3853.19</v>
      </c>
      <c r="X145" s="83">
        <v>1600</v>
      </c>
      <c r="Y145" s="83"/>
      <c r="Z145" s="83">
        <f t="shared" si="26"/>
        <v>2253.19</v>
      </c>
    </row>
    <row r="146" ht="24" customHeight="1" spans="1:26">
      <c r="A146" s="83" t="s">
        <v>304</v>
      </c>
      <c r="B146" s="84" t="s">
        <v>305</v>
      </c>
      <c r="C146" s="83">
        <v>1</v>
      </c>
      <c r="D146" s="85">
        <v>1629</v>
      </c>
      <c r="E146" s="83">
        <v>1</v>
      </c>
      <c r="F146" s="83">
        <v>305</v>
      </c>
      <c r="G146" s="85">
        <f t="shared" si="19"/>
        <v>305</v>
      </c>
      <c r="H146" s="83">
        <v>2</v>
      </c>
      <c r="I146" s="83">
        <v>55</v>
      </c>
      <c r="J146" s="85">
        <f t="shared" si="21"/>
        <v>110</v>
      </c>
      <c r="K146" s="83">
        <v>2.2</v>
      </c>
      <c r="L146" s="83">
        <v>143</v>
      </c>
      <c r="M146" s="85">
        <f t="shared" si="22"/>
        <v>314.6</v>
      </c>
      <c r="N146" s="83">
        <v>3.5</v>
      </c>
      <c r="O146" s="83">
        <v>23.6</v>
      </c>
      <c r="P146" s="85">
        <f t="shared" si="23"/>
        <v>82.6</v>
      </c>
      <c r="Q146" s="83">
        <v>1</v>
      </c>
      <c r="R146" s="83">
        <v>1150</v>
      </c>
      <c r="S146" s="85">
        <f t="shared" si="20"/>
        <v>1150</v>
      </c>
      <c r="T146" s="83">
        <v>9</v>
      </c>
      <c r="U146" s="83">
        <v>29.11</v>
      </c>
      <c r="V146" s="85">
        <f t="shared" si="24"/>
        <v>261.99</v>
      </c>
      <c r="W146" s="83">
        <f t="shared" si="25"/>
        <v>3853.19</v>
      </c>
      <c r="X146" s="83">
        <v>1600</v>
      </c>
      <c r="Y146" s="83"/>
      <c r="Z146" s="83">
        <f t="shared" si="26"/>
        <v>2253.19</v>
      </c>
    </row>
    <row r="147" ht="24" customHeight="1" spans="1:26">
      <c r="A147" s="83" t="s">
        <v>306</v>
      </c>
      <c r="B147" s="84" t="s">
        <v>307</v>
      </c>
      <c r="C147" s="83">
        <v>1</v>
      </c>
      <c r="D147" s="85">
        <v>1629</v>
      </c>
      <c r="E147" s="83">
        <v>1</v>
      </c>
      <c r="F147" s="83">
        <v>305</v>
      </c>
      <c r="G147" s="85">
        <f t="shared" si="19"/>
        <v>305</v>
      </c>
      <c r="H147" s="83">
        <v>2</v>
      </c>
      <c r="I147" s="83">
        <v>55</v>
      </c>
      <c r="J147" s="85">
        <f t="shared" si="21"/>
        <v>110</v>
      </c>
      <c r="K147" s="83">
        <v>2.2</v>
      </c>
      <c r="L147" s="83">
        <v>143</v>
      </c>
      <c r="M147" s="85">
        <f t="shared" si="22"/>
        <v>314.6</v>
      </c>
      <c r="N147" s="83">
        <v>3.5</v>
      </c>
      <c r="O147" s="83">
        <v>23.6</v>
      </c>
      <c r="P147" s="85">
        <f t="shared" si="23"/>
        <v>82.6</v>
      </c>
      <c r="Q147" s="83">
        <v>1</v>
      </c>
      <c r="R147" s="83">
        <v>1150</v>
      </c>
      <c r="S147" s="85">
        <f t="shared" si="20"/>
        <v>1150</v>
      </c>
      <c r="T147" s="83">
        <v>9</v>
      </c>
      <c r="U147" s="83">
        <v>29.11</v>
      </c>
      <c r="V147" s="85">
        <f t="shared" si="24"/>
        <v>261.99</v>
      </c>
      <c r="W147" s="83">
        <f t="shared" si="25"/>
        <v>3853.19</v>
      </c>
      <c r="X147" s="83">
        <v>1600</v>
      </c>
      <c r="Y147" s="83"/>
      <c r="Z147" s="83">
        <f t="shared" si="26"/>
        <v>2253.19</v>
      </c>
    </row>
    <row r="148" ht="24" customHeight="1" spans="1:26">
      <c r="A148" s="83" t="s">
        <v>308</v>
      </c>
      <c r="B148" s="84" t="s">
        <v>309</v>
      </c>
      <c r="C148" s="83">
        <v>1</v>
      </c>
      <c r="D148" s="85">
        <v>1629</v>
      </c>
      <c r="E148" s="83">
        <v>1</v>
      </c>
      <c r="F148" s="83">
        <v>305</v>
      </c>
      <c r="G148" s="85">
        <f t="shared" si="19"/>
        <v>305</v>
      </c>
      <c r="H148" s="83">
        <v>2</v>
      </c>
      <c r="I148" s="83">
        <v>55</v>
      </c>
      <c r="J148" s="85">
        <f t="shared" si="21"/>
        <v>110</v>
      </c>
      <c r="K148" s="83">
        <v>2.2</v>
      </c>
      <c r="L148" s="83">
        <v>143</v>
      </c>
      <c r="M148" s="85">
        <f t="shared" si="22"/>
        <v>314.6</v>
      </c>
      <c r="N148" s="83">
        <v>3.5</v>
      </c>
      <c r="O148" s="83">
        <v>23.6</v>
      </c>
      <c r="P148" s="85">
        <f t="shared" si="23"/>
        <v>82.6</v>
      </c>
      <c r="Q148" s="83">
        <v>1</v>
      </c>
      <c r="R148" s="83">
        <v>1150</v>
      </c>
      <c r="S148" s="85">
        <f t="shared" si="20"/>
        <v>1150</v>
      </c>
      <c r="T148" s="83">
        <v>9</v>
      </c>
      <c r="U148" s="83">
        <v>29.11</v>
      </c>
      <c r="V148" s="85">
        <f t="shared" si="24"/>
        <v>261.99</v>
      </c>
      <c r="W148" s="83">
        <f t="shared" si="25"/>
        <v>3853.19</v>
      </c>
      <c r="X148" s="83">
        <v>1600</v>
      </c>
      <c r="Y148" s="83"/>
      <c r="Z148" s="83">
        <f t="shared" si="26"/>
        <v>2253.19</v>
      </c>
    </row>
    <row r="149" ht="24" customHeight="1" spans="1:26">
      <c r="A149" s="83" t="s">
        <v>310</v>
      </c>
      <c r="B149" s="84" t="s">
        <v>311</v>
      </c>
      <c r="C149" s="83">
        <v>1</v>
      </c>
      <c r="D149" s="85">
        <v>1629</v>
      </c>
      <c r="E149" s="83">
        <v>1</v>
      </c>
      <c r="F149" s="83">
        <v>305</v>
      </c>
      <c r="G149" s="85">
        <f t="shared" si="19"/>
        <v>305</v>
      </c>
      <c r="H149" s="83">
        <v>2</v>
      </c>
      <c r="I149" s="83">
        <v>55</v>
      </c>
      <c r="J149" s="85">
        <f t="shared" si="21"/>
        <v>110</v>
      </c>
      <c r="K149" s="83">
        <v>2.2</v>
      </c>
      <c r="L149" s="83">
        <v>143</v>
      </c>
      <c r="M149" s="85">
        <f t="shared" si="22"/>
        <v>314.6</v>
      </c>
      <c r="N149" s="83">
        <v>3.5</v>
      </c>
      <c r="O149" s="83">
        <v>23.6</v>
      </c>
      <c r="P149" s="85">
        <f t="shared" si="23"/>
        <v>82.6</v>
      </c>
      <c r="Q149" s="83">
        <v>1</v>
      </c>
      <c r="R149" s="83">
        <v>1150</v>
      </c>
      <c r="S149" s="85">
        <f t="shared" si="20"/>
        <v>1150</v>
      </c>
      <c r="T149" s="83">
        <v>9</v>
      </c>
      <c r="U149" s="83">
        <v>29.11</v>
      </c>
      <c r="V149" s="85">
        <f t="shared" si="24"/>
        <v>261.99</v>
      </c>
      <c r="W149" s="83">
        <f t="shared" si="25"/>
        <v>3853.19</v>
      </c>
      <c r="X149" s="83">
        <v>1600</v>
      </c>
      <c r="Y149" s="83"/>
      <c r="Z149" s="83">
        <f t="shared" si="26"/>
        <v>2253.19</v>
      </c>
    </row>
    <row r="150" ht="24" customHeight="1" spans="1:26">
      <c r="A150" s="83" t="s">
        <v>312</v>
      </c>
      <c r="B150" s="84" t="s">
        <v>313</v>
      </c>
      <c r="C150" s="83">
        <v>1</v>
      </c>
      <c r="D150" s="85">
        <v>1629</v>
      </c>
      <c r="E150" s="83">
        <v>1</v>
      </c>
      <c r="F150" s="83">
        <v>305</v>
      </c>
      <c r="G150" s="85">
        <f t="shared" si="19"/>
        <v>305</v>
      </c>
      <c r="H150" s="83">
        <v>2</v>
      </c>
      <c r="I150" s="83">
        <v>55</v>
      </c>
      <c r="J150" s="85">
        <f t="shared" si="21"/>
        <v>110</v>
      </c>
      <c r="K150" s="83">
        <v>2.2</v>
      </c>
      <c r="L150" s="83">
        <v>143</v>
      </c>
      <c r="M150" s="85">
        <f t="shared" si="22"/>
        <v>314.6</v>
      </c>
      <c r="N150" s="83">
        <v>3.5</v>
      </c>
      <c r="O150" s="83">
        <v>23.6</v>
      </c>
      <c r="P150" s="85">
        <f t="shared" si="23"/>
        <v>82.6</v>
      </c>
      <c r="Q150" s="83">
        <v>1</v>
      </c>
      <c r="R150" s="83">
        <v>1150</v>
      </c>
      <c r="S150" s="85">
        <f t="shared" si="20"/>
        <v>1150</v>
      </c>
      <c r="T150" s="83">
        <v>9</v>
      </c>
      <c r="U150" s="83">
        <v>29.11</v>
      </c>
      <c r="V150" s="85">
        <f t="shared" si="24"/>
        <v>261.99</v>
      </c>
      <c r="W150" s="83">
        <f t="shared" si="25"/>
        <v>3853.19</v>
      </c>
      <c r="X150" s="83">
        <v>1600</v>
      </c>
      <c r="Y150" s="83"/>
      <c r="Z150" s="83">
        <f t="shared" si="26"/>
        <v>2253.19</v>
      </c>
    </row>
    <row r="151" ht="24" customHeight="1" spans="1:26">
      <c r="A151" s="83" t="s">
        <v>314</v>
      </c>
      <c r="B151" s="84" t="s">
        <v>315</v>
      </c>
      <c r="C151" s="83">
        <v>1</v>
      </c>
      <c r="D151" s="85">
        <v>1629</v>
      </c>
      <c r="E151" s="83">
        <v>1</v>
      </c>
      <c r="F151" s="83">
        <v>305</v>
      </c>
      <c r="G151" s="85">
        <f t="shared" si="19"/>
        <v>305</v>
      </c>
      <c r="H151" s="83">
        <v>2</v>
      </c>
      <c r="I151" s="83">
        <v>55</v>
      </c>
      <c r="J151" s="85">
        <f t="shared" si="21"/>
        <v>110</v>
      </c>
      <c r="K151" s="83">
        <v>2.2</v>
      </c>
      <c r="L151" s="83">
        <v>143</v>
      </c>
      <c r="M151" s="85">
        <f t="shared" si="22"/>
        <v>314.6</v>
      </c>
      <c r="N151" s="83">
        <v>3.5</v>
      </c>
      <c r="O151" s="83">
        <v>23.6</v>
      </c>
      <c r="P151" s="85">
        <f t="shared" si="23"/>
        <v>82.6</v>
      </c>
      <c r="Q151" s="83">
        <v>1</v>
      </c>
      <c r="R151" s="83">
        <v>1150</v>
      </c>
      <c r="S151" s="85">
        <f t="shared" si="20"/>
        <v>1150</v>
      </c>
      <c r="T151" s="83">
        <v>9</v>
      </c>
      <c r="U151" s="83">
        <v>29.11</v>
      </c>
      <c r="V151" s="85">
        <f t="shared" si="24"/>
        <v>261.99</v>
      </c>
      <c r="W151" s="83">
        <f t="shared" si="25"/>
        <v>3853.19</v>
      </c>
      <c r="X151" s="83">
        <v>1600</v>
      </c>
      <c r="Y151" s="83"/>
      <c r="Z151" s="83">
        <f t="shared" si="26"/>
        <v>2253.19</v>
      </c>
    </row>
    <row r="152" ht="24" customHeight="1" spans="1:26">
      <c r="A152" s="83" t="s">
        <v>316</v>
      </c>
      <c r="B152" s="84" t="s">
        <v>317</v>
      </c>
      <c r="C152" s="83">
        <v>1</v>
      </c>
      <c r="D152" s="85">
        <v>1629</v>
      </c>
      <c r="E152" s="83">
        <v>1</v>
      </c>
      <c r="F152" s="83">
        <v>305</v>
      </c>
      <c r="G152" s="85">
        <f t="shared" si="19"/>
        <v>305</v>
      </c>
      <c r="H152" s="83">
        <v>2</v>
      </c>
      <c r="I152" s="83">
        <v>55</v>
      </c>
      <c r="J152" s="85">
        <f t="shared" si="21"/>
        <v>110</v>
      </c>
      <c r="K152" s="83">
        <v>2.2</v>
      </c>
      <c r="L152" s="83">
        <v>143</v>
      </c>
      <c r="M152" s="85">
        <f t="shared" si="22"/>
        <v>314.6</v>
      </c>
      <c r="N152" s="83">
        <v>3.5</v>
      </c>
      <c r="O152" s="83">
        <v>23.6</v>
      </c>
      <c r="P152" s="85">
        <f t="shared" si="23"/>
        <v>82.6</v>
      </c>
      <c r="Q152" s="83">
        <v>1</v>
      </c>
      <c r="R152" s="83">
        <v>1150</v>
      </c>
      <c r="S152" s="85">
        <f t="shared" si="20"/>
        <v>1150</v>
      </c>
      <c r="T152" s="83">
        <v>9</v>
      </c>
      <c r="U152" s="83">
        <v>29.11</v>
      </c>
      <c r="V152" s="85">
        <f t="shared" si="24"/>
        <v>261.99</v>
      </c>
      <c r="W152" s="83">
        <f t="shared" si="25"/>
        <v>3853.19</v>
      </c>
      <c r="X152" s="83">
        <v>1600</v>
      </c>
      <c r="Y152" s="83"/>
      <c r="Z152" s="83">
        <f t="shared" si="26"/>
        <v>2253.19</v>
      </c>
    </row>
    <row r="153" ht="24" customHeight="1" spans="1:26">
      <c r="A153" s="83" t="s">
        <v>318</v>
      </c>
      <c r="B153" s="84" t="s">
        <v>319</v>
      </c>
      <c r="C153" s="83">
        <v>1</v>
      </c>
      <c r="D153" s="85">
        <v>1629</v>
      </c>
      <c r="E153" s="83">
        <v>1</v>
      </c>
      <c r="F153" s="83">
        <v>305</v>
      </c>
      <c r="G153" s="85">
        <f t="shared" si="19"/>
        <v>305</v>
      </c>
      <c r="H153" s="83">
        <v>2</v>
      </c>
      <c r="I153" s="83">
        <v>55</v>
      </c>
      <c r="J153" s="85">
        <f t="shared" si="21"/>
        <v>110</v>
      </c>
      <c r="K153" s="83">
        <v>2.2</v>
      </c>
      <c r="L153" s="83">
        <v>143</v>
      </c>
      <c r="M153" s="85">
        <f t="shared" si="22"/>
        <v>314.6</v>
      </c>
      <c r="N153" s="83">
        <v>3.5</v>
      </c>
      <c r="O153" s="83">
        <v>23.6</v>
      </c>
      <c r="P153" s="85">
        <f t="shared" si="23"/>
        <v>82.6</v>
      </c>
      <c r="Q153" s="83">
        <v>1</v>
      </c>
      <c r="R153" s="83">
        <v>1150</v>
      </c>
      <c r="S153" s="85">
        <f t="shared" si="20"/>
        <v>1150</v>
      </c>
      <c r="T153" s="83">
        <v>9</v>
      </c>
      <c r="U153" s="83">
        <v>29.11</v>
      </c>
      <c r="V153" s="85">
        <f t="shared" si="24"/>
        <v>261.99</v>
      </c>
      <c r="W153" s="83">
        <f t="shared" si="25"/>
        <v>3853.19</v>
      </c>
      <c r="X153" s="83">
        <v>1600</v>
      </c>
      <c r="Y153" s="83"/>
      <c r="Z153" s="83">
        <f t="shared" si="26"/>
        <v>2253.19</v>
      </c>
    </row>
    <row r="154" ht="24" customHeight="1" spans="1:26">
      <c r="A154" s="83" t="s">
        <v>320</v>
      </c>
      <c r="B154" s="84" t="s">
        <v>321</v>
      </c>
      <c r="C154" s="83">
        <v>1</v>
      </c>
      <c r="D154" s="85">
        <v>1629</v>
      </c>
      <c r="E154" s="83">
        <v>1</v>
      </c>
      <c r="F154" s="83">
        <v>305</v>
      </c>
      <c r="G154" s="85">
        <f t="shared" si="19"/>
        <v>305</v>
      </c>
      <c r="H154" s="83">
        <v>2</v>
      </c>
      <c r="I154" s="83">
        <v>55</v>
      </c>
      <c r="J154" s="85">
        <f t="shared" si="21"/>
        <v>110</v>
      </c>
      <c r="K154" s="83">
        <v>2.2</v>
      </c>
      <c r="L154" s="83">
        <v>143</v>
      </c>
      <c r="M154" s="85">
        <f t="shared" si="22"/>
        <v>314.6</v>
      </c>
      <c r="N154" s="83">
        <v>3.5</v>
      </c>
      <c r="O154" s="83">
        <v>23.6</v>
      </c>
      <c r="P154" s="85">
        <f t="shared" si="23"/>
        <v>82.6</v>
      </c>
      <c r="Q154" s="83">
        <v>1</v>
      </c>
      <c r="R154" s="83">
        <v>1150</v>
      </c>
      <c r="S154" s="85">
        <f t="shared" si="20"/>
        <v>1150</v>
      </c>
      <c r="T154" s="83">
        <v>9</v>
      </c>
      <c r="U154" s="83">
        <v>29.11</v>
      </c>
      <c r="V154" s="85">
        <f t="shared" si="24"/>
        <v>261.99</v>
      </c>
      <c r="W154" s="83">
        <f t="shared" si="25"/>
        <v>3853.19</v>
      </c>
      <c r="X154" s="83">
        <v>1600</v>
      </c>
      <c r="Y154" s="83"/>
      <c r="Z154" s="83">
        <f t="shared" si="26"/>
        <v>2253.19</v>
      </c>
    </row>
    <row r="155" ht="24" customHeight="1" spans="1:26">
      <c r="A155" s="83" t="s">
        <v>322</v>
      </c>
      <c r="B155" s="84" t="s">
        <v>323</v>
      </c>
      <c r="C155" s="83">
        <v>1</v>
      </c>
      <c r="D155" s="85">
        <v>1629</v>
      </c>
      <c r="E155" s="83">
        <v>1</v>
      </c>
      <c r="F155" s="83">
        <v>305</v>
      </c>
      <c r="G155" s="85">
        <f t="shared" si="19"/>
        <v>305</v>
      </c>
      <c r="H155" s="83">
        <v>2</v>
      </c>
      <c r="I155" s="83">
        <v>55</v>
      </c>
      <c r="J155" s="85">
        <f t="shared" si="21"/>
        <v>110</v>
      </c>
      <c r="K155" s="83">
        <v>2.2</v>
      </c>
      <c r="L155" s="83">
        <v>143</v>
      </c>
      <c r="M155" s="85">
        <f t="shared" si="22"/>
        <v>314.6</v>
      </c>
      <c r="N155" s="83">
        <v>3.5</v>
      </c>
      <c r="O155" s="83">
        <v>23.6</v>
      </c>
      <c r="P155" s="85">
        <f t="shared" si="23"/>
        <v>82.6</v>
      </c>
      <c r="Q155" s="83">
        <v>1</v>
      </c>
      <c r="R155" s="83">
        <v>1150</v>
      </c>
      <c r="S155" s="85">
        <f t="shared" si="20"/>
        <v>1150</v>
      </c>
      <c r="T155" s="83">
        <v>9</v>
      </c>
      <c r="U155" s="83">
        <v>29.11</v>
      </c>
      <c r="V155" s="85">
        <f t="shared" si="24"/>
        <v>261.99</v>
      </c>
      <c r="W155" s="83">
        <f t="shared" si="25"/>
        <v>3853.19</v>
      </c>
      <c r="X155" s="83">
        <v>1600</v>
      </c>
      <c r="Y155" s="83"/>
      <c r="Z155" s="83">
        <f t="shared" si="26"/>
        <v>2253.19</v>
      </c>
    </row>
    <row r="156" ht="24" customHeight="1" spans="1:26">
      <c r="A156" s="83" t="s">
        <v>324</v>
      </c>
      <c r="B156" s="84" t="s">
        <v>325</v>
      </c>
      <c r="C156" s="83">
        <v>1</v>
      </c>
      <c r="D156" s="85">
        <v>1629</v>
      </c>
      <c r="E156" s="83">
        <v>1</v>
      </c>
      <c r="F156" s="83">
        <v>305</v>
      </c>
      <c r="G156" s="85">
        <f t="shared" si="19"/>
        <v>305</v>
      </c>
      <c r="H156" s="83">
        <v>2</v>
      </c>
      <c r="I156" s="83">
        <v>55</v>
      </c>
      <c r="J156" s="85">
        <f t="shared" si="21"/>
        <v>110</v>
      </c>
      <c r="K156" s="83">
        <v>2.2</v>
      </c>
      <c r="L156" s="83">
        <v>143</v>
      </c>
      <c r="M156" s="85">
        <f t="shared" si="22"/>
        <v>314.6</v>
      </c>
      <c r="N156" s="83">
        <v>3.5</v>
      </c>
      <c r="O156" s="83">
        <v>23.6</v>
      </c>
      <c r="P156" s="85">
        <f t="shared" si="23"/>
        <v>82.6</v>
      </c>
      <c r="Q156" s="83">
        <v>1</v>
      </c>
      <c r="R156" s="83">
        <v>1150</v>
      </c>
      <c r="S156" s="85">
        <f t="shared" si="20"/>
        <v>1150</v>
      </c>
      <c r="T156" s="83">
        <v>9</v>
      </c>
      <c r="U156" s="83">
        <v>29.11</v>
      </c>
      <c r="V156" s="85">
        <f t="shared" si="24"/>
        <v>261.99</v>
      </c>
      <c r="W156" s="83">
        <f t="shared" si="25"/>
        <v>3853.19</v>
      </c>
      <c r="X156" s="83">
        <v>1600</v>
      </c>
      <c r="Y156" s="83"/>
      <c r="Z156" s="83">
        <f t="shared" si="26"/>
        <v>2253.19</v>
      </c>
    </row>
    <row r="157" ht="24" customHeight="1" spans="1:26">
      <c r="A157" s="83" t="s">
        <v>326</v>
      </c>
      <c r="B157" s="84" t="s">
        <v>327</v>
      </c>
      <c r="C157" s="83">
        <v>1</v>
      </c>
      <c r="D157" s="85">
        <v>1629</v>
      </c>
      <c r="E157" s="83">
        <v>1</v>
      </c>
      <c r="F157" s="83">
        <v>305</v>
      </c>
      <c r="G157" s="85">
        <f t="shared" si="19"/>
        <v>305</v>
      </c>
      <c r="H157" s="83">
        <v>2</v>
      </c>
      <c r="I157" s="83">
        <v>55</v>
      </c>
      <c r="J157" s="85">
        <f t="shared" si="21"/>
        <v>110</v>
      </c>
      <c r="K157" s="83">
        <v>2.2</v>
      </c>
      <c r="L157" s="83">
        <v>143</v>
      </c>
      <c r="M157" s="85">
        <f t="shared" si="22"/>
        <v>314.6</v>
      </c>
      <c r="N157" s="83">
        <v>3.5</v>
      </c>
      <c r="O157" s="83">
        <v>23.6</v>
      </c>
      <c r="P157" s="85">
        <f t="shared" si="23"/>
        <v>82.6</v>
      </c>
      <c r="Q157" s="83">
        <v>1</v>
      </c>
      <c r="R157" s="83">
        <v>1150</v>
      </c>
      <c r="S157" s="85">
        <f t="shared" si="20"/>
        <v>1150</v>
      </c>
      <c r="T157" s="83">
        <v>9</v>
      </c>
      <c r="U157" s="83">
        <v>29.11</v>
      </c>
      <c r="V157" s="85">
        <f t="shared" si="24"/>
        <v>261.99</v>
      </c>
      <c r="W157" s="83">
        <f t="shared" si="25"/>
        <v>3853.19</v>
      </c>
      <c r="X157" s="83">
        <v>1600</v>
      </c>
      <c r="Y157" s="83"/>
      <c r="Z157" s="83">
        <f t="shared" si="26"/>
        <v>2253.19</v>
      </c>
    </row>
    <row r="158" ht="24" customHeight="1" spans="1:26">
      <c r="A158" s="83" t="s">
        <v>328</v>
      </c>
      <c r="B158" s="84" t="s">
        <v>329</v>
      </c>
      <c r="C158" s="83">
        <v>1</v>
      </c>
      <c r="D158" s="85">
        <v>1629</v>
      </c>
      <c r="E158" s="83">
        <v>1</v>
      </c>
      <c r="F158" s="83">
        <v>305</v>
      </c>
      <c r="G158" s="85">
        <f t="shared" si="19"/>
        <v>305</v>
      </c>
      <c r="H158" s="83">
        <v>2</v>
      </c>
      <c r="I158" s="83">
        <v>55</v>
      </c>
      <c r="J158" s="85">
        <f t="shared" si="21"/>
        <v>110</v>
      </c>
      <c r="K158" s="83">
        <v>2.2</v>
      </c>
      <c r="L158" s="83">
        <v>143</v>
      </c>
      <c r="M158" s="85">
        <f t="shared" si="22"/>
        <v>314.6</v>
      </c>
      <c r="N158" s="83">
        <v>3.5</v>
      </c>
      <c r="O158" s="83">
        <v>23.6</v>
      </c>
      <c r="P158" s="85">
        <f t="shared" si="23"/>
        <v>82.6</v>
      </c>
      <c r="Q158" s="83">
        <v>1</v>
      </c>
      <c r="R158" s="83">
        <v>1150</v>
      </c>
      <c r="S158" s="85">
        <f t="shared" si="20"/>
        <v>1150</v>
      </c>
      <c r="T158" s="83">
        <v>9</v>
      </c>
      <c r="U158" s="83">
        <v>29.11</v>
      </c>
      <c r="V158" s="85">
        <f t="shared" si="24"/>
        <v>261.99</v>
      </c>
      <c r="W158" s="83">
        <f t="shared" si="25"/>
        <v>3853.19</v>
      </c>
      <c r="X158" s="83">
        <v>1600</v>
      </c>
      <c r="Y158" s="83"/>
      <c r="Z158" s="83">
        <f t="shared" si="26"/>
        <v>2253.19</v>
      </c>
    </row>
    <row r="159" ht="24" customHeight="1" spans="1:26">
      <c r="A159" s="83" t="s">
        <v>330</v>
      </c>
      <c r="B159" s="84" t="s">
        <v>331</v>
      </c>
      <c r="C159" s="83">
        <v>1</v>
      </c>
      <c r="D159" s="85">
        <v>1629</v>
      </c>
      <c r="E159" s="83">
        <v>1</v>
      </c>
      <c r="F159" s="83">
        <v>305</v>
      </c>
      <c r="G159" s="85">
        <f t="shared" si="19"/>
        <v>305</v>
      </c>
      <c r="H159" s="83">
        <v>2</v>
      </c>
      <c r="I159" s="83">
        <v>55</v>
      </c>
      <c r="J159" s="85">
        <f t="shared" si="21"/>
        <v>110</v>
      </c>
      <c r="K159" s="83">
        <v>2.2</v>
      </c>
      <c r="L159" s="83">
        <v>143</v>
      </c>
      <c r="M159" s="85">
        <f t="shared" si="22"/>
        <v>314.6</v>
      </c>
      <c r="N159" s="83">
        <v>3.5</v>
      </c>
      <c r="O159" s="83">
        <v>23.6</v>
      </c>
      <c r="P159" s="85">
        <f t="shared" si="23"/>
        <v>82.6</v>
      </c>
      <c r="Q159" s="83">
        <v>1</v>
      </c>
      <c r="R159" s="83">
        <v>1150</v>
      </c>
      <c r="S159" s="85">
        <f t="shared" si="20"/>
        <v>1150</v>
      </c>
      <c r="T159" s="83">
        <v>9</v>
      </c>
      <c r="U159" s="83">
        <v>29.11</v>
      </c>
      <c r="V159" s="85">
        <f t="shared" si="24"/>
        <v>261.99</v>
      </c>
      <c r="W159" s="83">
        <f t="shared" si="25"/>
        <v>3853.19</v>
      </c>
      <c r="X159" s="83">
        <v>1600</v>
      </c>
      <c r="Y159" s="83"/>
      <c r="Z159" s="83">
        <f t="shared" si="26"/>
        <v>2253.19</v>
      </c>
    </row>
    <row r="160" ht="24" customHeight="1" spans="1:26">
      <c r="A160" s="83" t="s">
        <v>332</v>
      </c>
      <c r="B160" s="84" t="s">
        <v>333</v>
      </c>
      <c r="C160" s="83">
        <v>1</v>
      </c>
      <c r="D160" s="85">
        <v>1629</v>
      </c>
      <c r="E160" s="83">
        <v>1</v>
      </c>
      <c r="F160" s="83">
        <v>305</v>
      </c>
      <c r="G160" s="85">
        <f t="shared" si="19"/>
        <v>305</v>
      </c>
      <c r="H160" s="83">
        <v>2</v>
      </c>
      <c r="I160" s="83">
        <v>55</v>
      </c>
      <c r="J160" s="85">
        <f t="shared" si="21"/>
        <v>110</v>
      </c>
      <c r="K160" s="83">
        <v>2.6</v>
      </c>
      <c r="L160" s="83">
        <v>143</v>
      </c>
      <c r="M160" s="85">
        <f t="shared" si="22"/>
        <v>371.8</v>
      </c>
      <c r="N160" s="83">
        <v>3.5</v>
      </c>
      <c r="O160" s="83">
        <v>23.6</v>
      </c>
      <c r="P160" s="85">
        <f t="shared" si="23"/>
        <v>82.6</v>
      </c>
      <c r="Q160" s="83">
        <v>1</v>
      </c>
      <c r="R160" s="83">
        <v>1150</v>
      </c>
      <c r="S160" s="85">
        <f t="shared" si="20"/>
        <v>1150</v>
      </c>
      <c r="T160" s="83">
        <v>9</v>
      </c>
      <c r="U160" s="83">
        <v>29.11</v>
      </c>
      <c r="V160" s="85">
        <f t="shared" si="24"/>
        <v>261.99</v>
      </c>
      <c r="W160" s="83">
        <f t="shared" si="25"/>
        <v>3910.39</v>
      </c>
      <c r="X160" s="83">
        <v>1600</v>
      </c>
      <c r="Y160" s="83"/>
      <c r="Z160" s="83">
        <f t="shared" si="26"/>
        <v>2310.39</v>
      </c>
    </row>
    <row r="161" ht="24" customHeight="1" spans="1:26">
      <c r="A161" s="83" t="s">
        <v>334</v>
      </c>
      <c r="B161" s="84" t="s">
        <v>335</v>
      </c>
      <c r="C161" s="83">
        <v>1</v>
      </c>
      <c r="D161" s="85">
        <v>1629</v>
      </c>
      <c r="E161" s="83">
        <v>1</v>
      </c>
      <c r="F161" s="83">
        <v>305</v>
      </c>
      <c r="G161" s="85">
        <f t="shared" si="19"/>
        <v>305</v>
      </c>
      <c r="H161" s="83">
        <v>2</v>
      </c>
      <c r="I161" s="83">
        <v>55</v>
      </c>
      <c r="J161" s="85">
        <f t="shared" si="21"/>
        <v>110</v>
      </c>
      <c r="K161" s="83">
        <v>2.6</v>
      </c>
      <c r="L161" s="83">
        <v>143</v>
      </c>
      <c r="M161" s="85">
        <f t="shared" si="22"/>
        <v>371.8</v>
      </c>
      <c r="N161" s="83">
        <v>3.5</v>
      </c>
      <c r="O161" s="83">
        <v>23.6</v>
      </c>
      <c r="P161" s="85">
        <f t="shared" si="23"/>
        <v>82.6</v>
      </c>
      <c r="Q161" s="83">
        <v>1</v>
      </c>
      <c r="R161" s="83">
        <v>1150</v>
      </c>
      <c r="S161" s="85">
        <f t="shared" si="20"/>
        <v>1150</v>
      </c>
      <c r="T161" s="83">
        <v>9</v>
      </c>
      <c r="U161" s="83">
        <v>29.11</v>
      </c>
      <c r="V161" s="85">
        <f t="shared" si="24"/>
        <v>261.99</v>
      </c>
      <c r="W161" s="83">
        <f t="shared" si="25"/>
        <v>3910.39</v>
      </c>
      <c r="X161" s="83">
        <v>1600</v>
      </c>
      <c r="Y161" s="83"/>
      <c r="Z161" s="83">
        <f t="shared" si="26"/>
        <v>2310.39</v>
      </c>
    </row>
    <row r="162" ht="24" customHeight="1" spans="1:26">
      <c r="A162" s="83" t="s">
        <v>336</v>
      </c>
      <c r="B162" s="84" t="s">
        <v>337</v>
      </c>
      <c r="C162" s="83">
        <v>1</v>
      </c>
      <c r="D162" s="85">
        <v>1629</v>
      </c>
      <c r="E162" s="83">
        <v>1</v>
      </c>
      <c r="F162" s="83">
        <v>305</v>
      </c>
      <c r="G162" s="85">
        <f t="shared" si="19"/>
        <v>305</v>
      </c>
      <c r="H162" s="83">
        <v>2</v>
      </c>
      <c r="I162" s="83">
        <v>55</v>
      </c>
      <c r="J162" s="85">
        <f t="shared" si="21"/>
        <v>110</v>
      </c>
      <c r="K162" s="83">
        <v>2.6</v>
      </c>
      <c r="L162" s="83">
        <v>143</v>
      </c>
      <c r="M162" s="85">
        <f t="shared" si="22"/>
        <v>371.8</v>
      </c>
      <c r="N162" s="83">
        <v>3.5</v>
      </c>
      <c r="O162" s="83">
        <v>23.6</v>
      </c>
      <c r="P162" s="85">
        <f t="shared" si="23"/>
        <v>82.6</v>
      </c>
      <c r="Q162" s="83">
        <v>1</v>
      </c>
      <c r="R162" s="83">
        <v>1150</v>
      </c>
      <c r="S162" s="85">
        <f t="shared" si="20"/>
        <v>1150</v>
      </c>
      <c r="T162" s="83">
        <v>9</v>
      </c>
      <c r="U162" s="83">
        <v>29.11</v>
      </c>
      <c r="V162" s="85">
        <f t="shared" si="24"/>
        <v>261.99</v>
      </c>
      <c r="W162" s="83">
        <f t="shared" si="25"/>
        <v>3910.39</v>
      </c>
      <c r="X162" s="83">
        <v>1600</v>
      </c>
      <c r="Y162" s="83"/>
      <c r="Z162" s="83">
        <f t="shared" si="26"/>
        <v>2310.39</v>
      </c>
    </row>
    <row r="163" ht="24" customHeight="1" spans="1:26">
      <c r="A163" s="83" t="s">
        <v>338</v>
      </c>
      <c r="B163" s="84" t="s">
        <v>339</v>
      </c>
      <c r="C163" s="83">
        <v>1</v>
      </c>
      <c r="D163" s="85">
        <v>1629</v>
      </c>
      <c r="E163" s="83">
        <v>1</v>
      </c>
      <c r="F163" s="83">
        <v>305</v>
      </c>
      <c r="G163" s="85">
        <f t="shared" si="19"/>
        <v>305</v>
      </c>
      <c r="H163" s="83">
        <v>2</v>
      </c>
      <c r="I163" s="83">
        <v>55</v>
      </c>
      <c r="J163" s="85">
        <f t="shared" si="21"/>
        <v>110</v>
      </c>
      <c r="K163" s="83">
        <v>2.6</v>
      </c>
      <c r="L163" s="83">
        <v>143</v>
      </c>
      <c r="M163" s="85">
        <f t="shared" si="22"/>
        <v>371.8</v>
      </c>
      <c r="N163" s="83">
        <v>3.5</v>
      </c>
      <c r="O163" s="83">
        <v>23.6</v>
      </c>
      <c r="P163" s="85">
        <f t="shared" si="23"/>
        <v>82.6</v>
      </c>
      <c r="Q163" s="83">
        <v>1</v>
      </c>
      <c r="R163" s="83">
        <v>1150</v>
      </c>
      <c r="S163" s="85">
        <f t="shared" si="20"/>
        <v>1150</v>
      </c>
      <c r="T163" s="83">
        <v>9</v>
      </c>
      <c r="U163" s="83">
        <v>29.11</v>
      </c>
      <c r="V163" s="85">
        <f t="shared" si="24"/>
        <v>261.99</v>
      </c>
      <c r="W163" s="83">
        <f t="shared" si="25"/>
        <v>3910.39</v>
      </c>
      <c r="X163" s="83">
        <v>1600</v>
      </c>
      <c r="Y163" s="83"/>
      <c r="Z163" s="83">
        <f t="shared" si="26"/>
        <v>2310.39</v>
      </c>
    </row>
    <row r="164" ht="24" customHeight="1" spans="1:26">
      <c r="A164" s="83" t="s">
        <v>340</v>
      </c>
      <c r="B164" s="84" t="s">
        <v>341</v>
      </c>
      <c r="C164" s="83">
        <v>1</v>
      </c>
      <c r="D164" s="85">
        <v>1629</v>
      </c>
      <c r="E164" s="83">
        <v>1</v>
      </c>
      <c r="F164" s="83">
        <v>305</v>
      </c>
      <c r="G164" s="85">
        <f t="shared" si="19"/>
        <v>305</v>
      </c>
      <c r="H164" s="83">
        <v>2</v>
      </c>
      <c r="I164" s="83">
        <v>55</v>
      </c>
      <c r="J164" s="85">
        <f t="shared" si="21"/>
        <v>110</v>
      </c>
      <c r="K164" s="83">
        <v>2.6</v>
      </c>
      <c r="L164" s="83">
        <v>143</v>
      </c>
      <c r="M164" s="85">
        <f t="shared" si="22"/>
        <v>371.8</v>
      </c>
      <c r="N164" s="83">
        <v>3.5</v>
      </c>
      <c r="O164" s="83">
        <v>23.6</v>
      </c>
      <c r="P164" s="85">
        <f t="shared" si="23"/>
        <v>82.6</v>
      </c>
      <c r="Q164" s="83">
        <v>1</v>
      </c>
      <c r="R164" s="83">
        <v>1150</v>
      </c>
      <c r="S164" s="85">
        <f t="shared" si="20"/>
        <v>1150</v>
      </c>
      <c r="T164" s="83">
        <v>8</v>
      </c>
      <c r="U164" s="83">
        <v>29.11</v>
      </c>
      <c r="V164" s="85">
        <f t="shared" si="24"/>
        <v>232.88</v>
      </c>
      <c r="W164" s="83">
        <f t="shared" si="25"/>
        <v>3881.28</v>
      </c>
      <c r="X164" s="83">
        <v>1600</v>
      </c>
      <c r="Y164" s="83"/>
      <c r="Z164" s="83">
        <f t="shared" si="26"/>
        <v>2281.28</v>
      </c>
    </row>
    <row r="165" ht="24" customHeight="1" spans="1:26">
      <c r="A165" s="83" t="s">
        <v>342</v>
      </c>
      <c r="B165" s="84" t="s">
        <v>343</v>
      </c>
      <c r="C165" s="83">
        <v>1</v>
      </c>
      <c r="D165" s="85">
        <v>1629</v>
      </c>
      <c r="E165" s="83">
        <v>1</v>
      </c>
      <c r="F165" s="83">
        <v>305</v>
      </c>
      <c r="G165" s="85">
        <f t="shared" si="19"/>
        <v>305</v>
      </c>
      <c r="H165" s="83">
        <v>2</v>
      </c>
      <c r="I165" s="83">
        <v>55</v>
      </c>
      <c r="J165" s="85">
        <f t="shared" si="21"/>
        <v>110</v>
      </c>
      <c r="K165" s="83">
        <v>2.6</v>
      </c>
      <c r="L165" s="83">
        <v>143</v>
      </c>
      <c r="M165" s="85">
        <f t="shared" si="22"/>
        <v>371.8</v>
      </c>
      <c r="N165" s="83">
        <v>3.5</v>
      </c>
      <c r="O165" s="83">
        <v>23.6</v>
      </c>
      <c r="P165" s="85">
        <f t="shared" si="23"/>
        <v>82.6</v>
      </c>
      <c r="Q165" s="83">
        <v>1</v>
      </c>
      <c r="R165" s="83">
        <v>1150</v>
      </c>
      <c r="S165" s="85">
        <f t="shared" si="20"/>
        <v>1150</v>
      </c>
      <c r="T165" s="83">
        <v>8</v>
      </c>
      <c r="U165" s="83">
        <v>29.11</v>
      </c>
      <c r="V165" s="85">
        <f t="shared" si="24"/>
        <v>232.88</v>
      </c>
      <c r="W165" s="83">
        <f t="shared" si="25"/>
        <v>3881.28</v>
      </c>
      <c r="X165" s="83">
        <v>1600</v>
      </c>
      <c r="Y165" s="83"/>
      <c r="Z165" s="83">
        <f t="shared" si="26"/>
        <v>2281.28</v>
      </c>
    </row>
    <row r="166" ht="24" customHeight="1" spans="1:26">
      <c r="A166" s="83" t="s">
        <v>344</v>
      </c>
      <c r="B166" s="84" t="s">
        <v>345</v>
      </c>
      <c r="C166" s="83">
        <v>1</v>
      </c>
      <c r="D166" s="85">
        <v>1629</v>
      </c>
      <c r="E166" s="83">
        <v>1</v>
      </c>
      <c r="F166" s="83">
        <v>305</v>
      </c>
      <c r="G166" s="85">
        <f t="shared" si="19"/>
        <v>305</v>
      </c>
      <c r="H166" s="83">
        <v>2</v>
      </c>
      <c r="I166" s="83">
        <v>55</v>
      </c>
      <c r="J166" s="85">
        <f t="shared" si="21"/>
        <v>110</v>
      </c>
      <c r="K166" s="83">
        <v>2.6</v>
      </c>
      <c r="L166" s="83">
        <v>143</v>
      </c>
      <c r="M166" s="85">
        <f t="shared" si="22"/>
        <v>371.8</v>
      </c>
      <c r="N166" s="83">
        <v>3.5</v>
      </c>
      <c r="O166" s="83">
        <v>23.6</v>
      </c>
      <c r="P166" s="85">
        <f t="shared" si="23"/>
        <v>82.6</v>
      </c>
      <c r="Q166" s="83">
        <v>1</v>
      </c>
      <c r="R166" s="83">
        <v>1150</v>
      </c>
      <c r="S166" s="85">
        <f t="shared" si="20"/>
        <v>1150</v>
      </c>
      <c r="T166" s="83">
        <v>8</v>
      </c>
      <c r="U166" s="83">
        <v>29.11</v>
      </c>
      <c r="V166" s="85">
        <f t="shared" si="24"/>
        <v>232.88</v>
      </c>
      <c r="W166" s="83">
        <f t="shared" si="25"/>
        <v>3881.28</v>
      </c>
      <c r="X166" s="83">
        <v>1600</v>
      </c>
      <c r="Y166" s="83"/>
      <c r="Z166" s="83">
        <f t="shared" si="26"/>
        <v>2281.28</v>
      </c>
    </row>
    <row r="167" ht="24" customHeight="1" spans="1:26">
      <c r="A167" s="83" t="s">
        <v>346</v>
      </c>
      <c r="B167" s="84" t="s">
        <v>253</v>
      </c>
      <c r="C167" s="83">
        <v>1</v>
      </c>
      <c r="D167" s="85">
        <v>1629</v>
      </c>
      <c r="E167" s="83">
        <v>1</v>
      </c>
      <c r="F167" s="83">
        <v>305</v>
      </c>
      <c r="G167" s="85">
        <f t="shared" si="19"/>
        <v>305</v>
      </c>
      <c r="H167" s="83">
        <v>2</v>
      </c>
      <c r="I167" s="83">
        <v>55</v>
      </c>
      <c r="J167" s="85">
        <f t="shared" si="21"/>
        <v>110</v>
      </c>
      <c r="K167" s="83">
        <v>2.6</v>
      </c>
      <c r="L167" s="83">
        <v>143</v>
      </c>
      <c r="M167" s="85">
        <f t="shared" si="22"/>
        <v>371.8</v>
      </c>
      <c r="N167" s="83">
        <v>3.5</v>
      </c>
      <c r="O167" s="83">
        <v>23.6</v>
      </c>
      <c r="P167" s="85">
        <f t="shared" si="23"/>
        <v>82.6</v>
      </c>
      <c r="Q167" s="83">
        <v>1</v>
      </c>
      <c r="R167" s="83">
        <v>1150</v>
      </c>
      <c r="S167" s="85">
        <f t="shared" si="20"/>
        <v>1150</v>
      </c>
      <c r="T167" s="83">
        <v>8</v>
      </c>
      <c r="U167" s="83">
        <v>29.11</v>
      </c>
      <c r="V167" s="85">
        <f t="shared" si="24"/>
        <v>232.88</v>
      </c>
      <c r="W167" s="83">
        <f t="shared" si="25"/>
        <v>3881.28</v>
      </c>
      <c r="X167" s="83">
        <v>1600</v>
      </c>
      <c r="Y167" s="83"/>
      <c r="Z167" s="83">
        <f t="shared" si="26"/>
        <v>2281.28</v>
      </c>
    </row>
    <row r="168" ht="24" customHeight="1" spans="1:26">
      <c r="A168" s="83" t="s">
        <v>347</v>
      </c>
      <c r="B168" s="84" t="s">
        <v>348</v>
      </c>
      <c r="C168" s="83">
        <v>1</v>
      </c>
      <c r="D168" s="85">
        <v>1629</v>
      </c>
      <c r="E168" s="83">
        <v>1</v>
      </c>
      <c r="F168" s="83">
        <v>305</v>
      </c>
      <c r="G168" s="85">
        <f t="shared" si="19"/>
        <v>305</v>
      </c>
      <c r="H168" s="83">
        <v>2</v>
      </c>
      <c r="I168" s="83">
        <v>55</v>
      </c>
      <c r="J168" s="85">
        <f t="shared" si="21"/>
        <v>110</v>
      </c>
      <c r="K168" s="83">
        <v>2.6</v>
      </c>
      <c r="L168" s="83">
        <v>143</v>
      </c>
      <c r="M168" s="85">
        <f t="shared" si="22"/>
        <v>371.8</v>
      </c>
      <c r="N168" s="83">
        <v>3.5</v>
      </c>
      <c r="O168" s="83">
        <v>23.6</v>
      </c>
      <c r="P168" s="85">
        <f t="shared" si="23"/>
        <v>82.6</v>
      </c>
      <c r="Q168" s="83">
        <v>1</v>
      </c>
      <c r="R168" s="83">
        <v>1150</v>
      </c>
      <c r="S168" s="85">
        <f t="shared" si="20"/>
        <v>1150</v>
      </c>
      <c r="T168" s="83">
        <v>8</v>
      </c>
      <c r="U168" s="83">
        <v>29.11</v>
      </c>
      <c r="V168" s="85">
        <f t="shared" si="24"/>
        <v>232.88</v>
      </c>
      <c r="W168" s="83">
        <f t="shared" si="25"/>
        <v>3881.28</v>
      </c>
      <c r="X168" s="83">
        <v>1600</v>
      </c>
      <c r="Y168" s="83"/>
      <c r="Z168" s="83">
        <f t="shared" si="26"/>
        <v>2281.28</v>
      </c>
    </row>
    <row r="169" ht="24" customHeight="1" spans="1:26">
      <c r="A169" s="83" t="s">
        <v>349</v>
      </c>
      <c r="B169" s="84" t="s">
        <v>350</v>
      </c>
      <c r="C169" s="83">
        <v>1</v>
      </c>
      <c r="D169" s="85">
        <v>1629</v>
      </c>
      <c r="E169" s="83">
        <v>1</v>
      </c>
      <c r="F169" s="83">
        <v>305</v>
      </c>
      <c r="G169" s="85">
        <f t="shared" si="19"/>
        <v>305</v>
      </c>
      <c r="H169" s="83">
        <v>2</v>
      </c>
      <c r="I169" s="83">
        <v>55</v>
      </c>
      <c r="J169" s="85">
        <f t="shared" si="21"/>
        <v>110</v>
      </c>
      <c r="K169" s="83">
        <v>2.6</v>
      </c>
      <c r="L169" s="83">
        <v>143</v>
      </c>
      <c r="M169" s="85">
        <f t="shared" si="22"/>
        <v>371.8</v>
      </c>
      <c r="N169" s="83">
        <v>3.5</v>
      </c>
      <c r="O169" s="83">
        <v>23.6</v>
      </c>
      <c r="P169" s="85">
        <f t="shared" si="23"/>
        <v>82.6</v>
      </c>
      <c r="Q169" s="83">
        <v>1</v>
      </c>
      <c r="R169" s="83">
        <v>1150</v>
      </c>
      <c r="S169" s="85">
        <f t="shared" si="20"/>
        <v>1150</v>
      </c>
      <c r="T169" s="83">
        <v>8</v>
      </c>
      <c r="U169" s="83">
        <v>29.11</v>
      </c>
      <c r="V169" s="85">
        <f t="shared" si="24"/>
        <v>232.88</v>
      </c>
      <c r="W169" s="83">
        <f t="shared" si="25"/>
        <v>3881.28</v>
      </c>
      <c r="X169" s="83">
        <v>1600</v>
      </c>
      <c r="Y169" s="83"/>
      <c r="Z169" s="83">
        <f t="shared" si="26"/>
        <v>2281.28</v>
      </c>
    </row>
    <row r="170" ht="24" customHeight="1" spans="1:26">
      <c r="A170" s="83" t="s">
        <v>351</v>
      </c>
      <c r="B170" s="84" t="s">
        <v>352</v>
      </c>
      <c r="C170" s="83">
        <v>1</v>
      </c>
      <c r="D170" s="85">
        <v>1629</v>
      </c>
      <c r="E170" s="83">
        <v>1</v>
      </c>
      <c r="F170" s="83">
        <v>305</v>
      </c>
      <c r="G170" s="85">
        <f t="shared" si="19"/>
        <v>305</v>
      </c>
      <c r="H170" s="83">
        <v>2</v>
      </c>
      <c r="I170" s="83">
        <v>55</v>
      </c>
      <c r="J170" s="85">
        <f t="shared" si="21"/>
        <v>110</v>
      </c>
      <c r="K170" s="83">
        <v>2.6</v>
      </c>
      <c r="L170" s="83">
        <v>143</v>
      </c>
      <c r="M170" s="85">
        <f t="shared" si="22"/>
        <v>371.8</v>
      </c>
      <c r="N170" s="83">
        <v>3.5</v>
      </c>
      <c r="O170" s="83">
        <v>23.6</v>
      </c>
      <c r="P170" s="85">
        <f t="shared" si="23"/>
        <v>82.6</v>
      </c>
      <c r="Q170" s="83">
        <v>1</v>
      </c>
      <c r="R170" s="83">
        <v>1150</v>
      </c>
      <c r="S170" s="85">
        <f t="shared" si="20"/>
        <v>1150</v>
      </c>
      <c r="T170" s="83">
        <v>8</v>
      </c>
      <c r="U170" s="83">
        <v>29.11</v>
      </c>
      <c r="V170" s="85">
        <f t="shared" si="24"/>
        <v>232.88</v>
      </c>
      <c r="W170" s="83">
        <f t="shared" si="25"/>
        <v>3881.28</v>
      </c>
      <c r="X170" s="83">
        <v>1600</v>
      </c>
      <c r="Y170" s="83"/>
      <c r="Z170" s="83">
        <f t="shared" si="26"/>
        <v>2281.28</v>
      </c>
    </row>
    <row r="171" ht="24" customHeight="1" spans="1:26">
      <c r="A171" s="83" t="s">
        <v>353</v>
      </c>
      <c r="B171" s="84" t="s">
        <v>354</v>
      </c>
      <c r="C171" s="83">
        <v>1</v>
      </c>
      <c r="D171" s="85">
        <v>1629</v>
      </c>
      <c r="E171" s="83">
        <v>1</v>
      </c>
      <c r="F171" s="83">
        <v>305</v>
      </c>
      <c r="G171" s="85">
        <f t="shared" si="19"/>
        <v>305</v>
      </c>
      <c r="H171" s="83">
        <v>2</v>
      </c>
      <c r="I171" s="83">
        <v>55</v>
      </c>
      <c r="J171" s="85">
        <f t="shared" si="21"/>
        <v>110</v>
      </c>
      <c r="K171" s="83">
        <v>2.6</v>
      </c>
      <c r="L171" s="83">
        <v>143</v>
      </c>
      <c r="M171" s="85">
        <f t="shared" si="22"/>
        <v>371.8</v>
      </c>
      <c r="N171" s="83">
        <v>3.5</v>
      </c>
      <c r="O171" s="83">
        <v>23.6</v>
      </c>
      <c r="P171" s="85">
        <f t="shared" si="23"/>
        <v>82.6</v>
      </c>
      <c r="Q171" s="83">
        <v>1</v>
      </c>
      <c r="R171" s="83">
        <v>1150</v>
      </c>
      <c r="S171" s="85">
        <f t="shared" si="20"/>
        <v>1150</v>
      </c>
      <c r="T171" s="83">
        <v>8</v>
      </c>
      <c r="U171" s="83">
        <v>29.11</v>
      </c>
      <c r="V171" s="85">
        <f t="shared" si="24"/>
        <v>232.88</v>
      </c>
      <c r="W171" s="83">
        <f t="shared" si="25"/>
        <v>3881.28</v>
      </c>
      <c r="X171" s="83">
        <v>1600</v>
      </c>
      <c r="Y171" s="83"/>
      <c r="Z171" s="83">
        <f t="shared" si="26"/>
        <v>2281.28</v>
      </c>
    </row>
    <row r="172" ht="24" customHeight="1" spans="1:26">
      <c r="A172" s="83" t="s">
        <v>355</v>
      </c>
      <c r="B172" s="84" t="s">
        <v>356</v>
      </c>
      <c r="C172" s="83">
        <v>1</v>
      </c>
      <c r="D172" s="85">
        <v>1629</v>
      </c>
      <c r="E172" s="83">
        <v>1</v>
      </c>
      <c r="F172" s="83">
        <v>305</v>
      </c>
      <c r="G172" s="85">
        <f t="shared" si="19"/>
        <v>305</v>
      </c>
      <c r="H172" s="83">
        <v>2</v>
      </c>
      <c r="I172" s="83">
        <v>55</v>
      </c>
      <c r="J172" s="85">
        <f t="shared" si="21"/>
        <v>110</v>
      </c>
      <c r="K172" s="83">
        <v>2.6</v>
      </c>
      <c r="L172" s="83">
        <v>143</v>
      </c>
      <c r="M172" s="85">
        <f t="shared" si="22"/>
        <v>371.8</v>
      </c>
      <c r="N172" s="83">
        <v>3.5</v>
      </c>
      <c r="O172" s="83">
        <v>23.6</v>
      </c>
      <c r="P172" s="85">
        <f t="shared" si="23"/>
        <v>82.6</v>
      </c>
      <c r="Q172" s="83">
        <v>1</v>
      </c>
      <c r="R172" s="83">
        <v>1150</v>
      </c>
      <c r="S172" s="85">
        <f t="shared" si="20"/>
        <v>1150</v>
      </c>
      <c r="T172" s="83">
        <v>8</v>
      </c>
      <c r="U172" s="83">
        <v>29.11</v>
      </c>
      <c r="V172" s="85">
        <f t="shared" si="24"/>
        <v>232.88</v>
      </c>
      <c r="W172" s="83">
        <f t="shared" si="25"/>
        <v>3881.28</v>
      </c>
      <c r="X172" s="83">
        <v>1600</v>
      </c>
      <c r="Y172" s="83"/>
      <c r="Z172" s="83">
        <f t="shared" si="26"/>
        <v>2281.28</v>
      </c>
    </row>
    <row r="173" ht="24" customHeight="1" spans="1:26">
      <c r="A173" s="83" t="s">
        <v>357</v>
      </c>
      <c r="B173" s="84" t="s">
        <v>358</v>
      </c>
      <c r="C173" s="83">
        <v>1</v>
      </c>
      <c r="D173" s="85">
        <v>1629</v>
      </c>
      <c r="E173" s="83">
        <v>1</v>
      </c>
      <c r="F173" s="83">
        <v>305</v>
      </c>
      <c r="G173" s="85">
        <f t="shared" si="19"/>
        <v>305</v>
      </c>
      <c r="H173" s="83">
        <v>2</v>
      </c>
      <c r="I173" s="83">
        <v>55</v>
      </c>
      <c r="J173" s="85">
        <f t="shared" si="21"/>
        <v>110</v>
      </c>
      <c r="K173" s="83">
        <v>2.6</v>
      </c>
      <c r="L173" s="83">
        <v>143</v>
      </c>
      <c r="M173" s="85">
        <f t="shared" si="22"/>
        <v>371.8</v>
      </c>
      <c r="N173" s="83">
        <v>3.5</v>
      </c>
      <c r="O173" s="83">
        <v>23.6</v>
      </c>
      <c r="P173" s="85">
        <f t="shared" si="23"/>
        <v>82.6</v>
      </c>
      <c r="Q173" s="83">
        <v>1</v>
      </c>
      <c r="R173" s="83">
        <v>1150</v>
      </c>
      <c r="S173" s="85">
        <f t="shared" si="20"/>
        <v>1150</v>
      </c>
      <c r="T173" s="83">
        <v>8</v>
      </c>
      <c r="U173" s="83">
        <v>29.11</v>
      </c>
      <c r="V173" s="85">
        <f t="shared" si="24"/>
        <v>232.88</v>
      </c>
      <c r="W173" s="83">
        <f t="shared" si="25"/>
        <v>3881.28</v>
      </c>
      <c r="X173" s="83">
        <v>1600</v>
      </c>
      <c r="Y173" s="83"/>
      <c r="Z173" s="83">
        <f t="shared" si="26"/>
        <v>2281.28</v>
      </c>
    </row>
    <row r="174" ht="24" customHeight="1" spans="1:26">
      <c r="A174" s="83" t="s">
        <v>359</v>
      </c>
      <c r="B174" s="84" t="s">
        <v>360</v>
      </c>
      <c r="C174" s="83">
        <v>1</v>
      </c>
      <c r="D174" s="85">
        <v>1629</v>
      </c>
      <c r="E174" s="83">
        <v>1</v>
      </c>
      <c r="F174" s="83">
        <v>305</v>
      </c>
      <c r="G174" s="85">
        <f t="shared" si="19"/>
        <v>305</v>
      </c>
      <c r="H174" s="83">
        <v>2</v>
      </c>
      <c r="I174" s="83">
        <v>55</v>
      </c>
      <c r="J174" s="85">
        <f t="shared" si="21"/>
        <v>110</v>
      </c>
      <c r="K174" s="83">
        <v>2.6</v>
      </c>
      <c r="L174" s="83">
        <v>143</v>
      </c>
      <c r="M174" s="85">
        <f t="shared" si="22"/>
        <v>371.8</v>
      </c>
      <c r="N174" s="83">
        <v>3.5</v>
      </c>
      <c r="O174" s="83">
        <v>23.6</v>
      </c>
      <c r="P174" s="85">
        <f t="shared" si="23"/>
        <v>82.6</v>
      </c>
      <c r="Q174" s="83">
        <v>1</v>
      </c>
      <c r="R174" s="83">
        <v>1150</v>
      </c>
      <c r="S174" s="85">
        <f t="shared" si="20"/>
        <v>1150</v>
      </c>
      <c r="T174" s="83">
        <v>8</v>
      </c>
      <c r="U174" s="83">
        <v>29.11</v>
      </c>
      <c r="V174" s="85">
        <f t="shared" si="24"/>
        <v>232.88</v>
      </c>
      <c r="W174" s="83">
        <f t="shared" si="25"/>
        <v>3881.28</v>
      </c>
      <c r="X174" s="83">
        <v>1600</v>
      </c>
      <c r="Y174" s="83"/>
      <c r="Z174" s="83">
        <f t="shared" si="26"/>
        <v>2281.28</v>
      </c>
    </row>
    <row r="175" ht="24" customHeight="1" spans="1:26">
      <c r="A175" s="83" t="s">
        <v>361</v>
      </c>
      <c r="B175" s="84" t="s">
        <v>362</v>
      </c>
      <c r="C175" s="83">
        <v>1</v>
      </c>
      <c r="D175" s="85">
        <v>1629</v>
      </c>
      <c r="E175" s="83">
        <v>1</v>
      </c>
      <c r="F175" s="83">
        <v>305</v>
      </c>
      <c r="G175" s="85">
        <f t="shared" si="19"/>
        <v>305</v>
      </c>
      <c r="H175" s="83">
        <v>2</v>
      </c>
      <c r="I175" s="83">
        <v>55</v>
      </c>
      <c r="J175" s="85">
        <f t="shared" si="21"/>
        <v>110</v>
      </c>
      <c r="K175" s="83">
        <v>2.6</v>
      </c>
      <c r="L175" s="83">
        <v>143</v>
      </c>
      <c r="M175" s="85">
        <f t="shared" si="22"/>
        <v>371.8</v>
      </c>
      <c r="N175" s="83">
        <v>3.5</v>
      </c>
      <c r="O175" s="83">
        <v>23.6</v>
      </c>
      <c r="P175" s="85">
        <f t="shared" si="23"/>
        <v>82.6</v>
      </c>
      <c r="Q175" s="83">
        <v>1</v>
      </c>
      <c r="R175" s="83">
        <v>1150</v>
      </c>
      <c r="S175" s="85">
        <f t="shared" si="20"/>
        <v>1150</v>
      </c>
      <c r="T175" s="83">
        <v>8</v>
      </c>
      <c r="U175" s="83">
        <v>29.11</v>
      </c>
      <c r="V175" s="85">
        <f t="shared" si="24"/>
        <v>232.88</v>
      </c>
      <c r="W175" s="83">
        <f t="shared" si="25"/>
        <v>3881.28</v>
      </c>
      <c r="X175" s="83">
        <v>1600</v>
      </c>
      <c r="Y175" s="83"/>
      <c r="Z175" s="83">
        <f t="shared" si="26"/>
        <v>2281.28</v>
      </c>
    </row>
    <row r="176" ht="24" customHeight="1" spans="1:26">
      <c r="A176" s="83" t="s">
        <v>363</v>
      </c>
      <c r="B176" s="84" t="s">
        <v>364</v>
      </c>
      <c r="C176" s="83">
        <v>1</v>
      </c>
      <c r="D176" s="85">
        <v>1629</v>
      </c>
      <c r="E176" s="83">
        <v>1</v>
      </c>
      <c r="F176" s="83">
        <v>305</v>
      </c>
      <c r="G176" s="85">
        <f t="shared" si="19"/>
        <v>305</v>
      </c>
      <c r="H176" s="83">
        <v>2</v>
      </c>
      <c r="I176" s="83">
        <v>55</v>
      </c>
      <c r="J176" s="85">
        <f t="shared" si="21"/>
        <v>110</v>
      </c>
      <c r="K176" s="83">
        <v>2.6</v>
      </c>
      <c r="L176" s="83">
        <v>143</v>
      </c>
      <c r="M176" s="85">
        <f t="shared" si="22"/>
        <v>371.8</v>
      </c>
      <c r="N176" s="83">
        <v>3.5</v>
      </c>
      <c r="O176" s="83">
        <v>23.6</v>
      </c>
      <c r="P176" s="85">
        <f t="shared" si="23"/>
        <v>82.6</v>
      </c>
      <c r="Q176" s="83">
        <v>1</v>
      </c>
      <c r="R176" s="83">
        <v>1150</v>
      </c>
      <c r="S176" s="85">
        <f t="shared" si="20"/>
        <v>1150</v>
      </c>
      <c r="T176" s="83">
        <v>8</v>
      </c>
      <c r="U176" s="83">
        <v>29.11</v>
      </c>
      <c r="V176" s="85">
        <f t="shared" si="24"/>
        <v>232.88</v>
      </c>
      <c r="W176" s="83">
        <f t="shared" si="25"/>
        <v>3881.28</v>
      </c>
      <c r="X176" s="83">
        <v>1600</v>
      </c>
      <c r="Y176" s="83"/>
      <c r="Z176" s="83">
        <f t="shared" si="26"/>
        <v>2281.28</v>
      </c>
    </row>
    <row r="177" ht="24" customHeight="1" spans="1:26">
      <c r="A177" s="83" t="s">
        <v>365</v>
      </c>
      <c r="B177" s="84" t="s">
        <v>366</v>
      </c>
      <c r="C177" s="83">
        <v>1</v>
      </c>
      <c r="D177" s="85">
        <v>1629</v>
      </c>
      <c r="E177" s="83">
        <v>1</v>
      </c>
      <c r="F177" s="83">
        <v>305</v>
      </c>
      <c r="G177" s="85">
        <f t="shared" si="19"/>
        <v>305</v>
      </c>
      <c r="H177" s="83">
        <v>2</v>
      </c>
      <c r="I177" s="83">
        <v>55</v>
      </c>
      <c r="J177" s="85">
        <f t="shared" si="21"/>
        <v>110</v>
      </c>
      <c r="K177" s="83">
        <v>2.6</v>
      </c>
      <c r="L177" s="83">
        <v>143</v>
      </c>
      <c r="M177" s="85">
        <f t="shared" si="22"/>
        <v>371.8</v>
      </c>
      <c r="N177" s="83">
        <v>3.5</v>
      </c>
      <c r="O177" s="83">
        <v>23.6</v>
      </c>
      <c r="P177" s="85">
        <f t="shared" si="23"/>
        <v>82.6</v>
      </c>
      <c r="Q177" s="83">
        <v>1</v>
      </c>
      <c r="R177" s="83">
        <v>1150</v>
      </c>
      <c r="S177" s="85">
        <f t="shared" si="20"/>
        <v>1150</v>
      </c>
      <c r="T177" s="83">
        <v>8</v>
      </c>
      <c r="U177" s="83">
        <v>29.11</v>
      </c>
      <c r="V177" s="85">
        <f t="shared" si="24"/>
        <v>232.88</v>
      </c>
      <c r="W177" s="83">
        <f t="shared" si="25"/>
        <v>3881.28</v>
      </c>
      <c r="X177" s="83">
        <v>1600</v>
      </c>
      <c r="Y177" s="83"/>
      <c r="Z177" s="83">
        <f t="shared" si="26"/>
        <v>2281.28</v>
      </c>
    </row>
    <row r="178" ht="24" customHeight="1" spans="1:26">
      <c r="A178" s="83" t="s">
        <v>367</v>
      </c>
      <c r="B178" s="84" t="s">
        <v>368</v>
      </c>
      <c r="C178" s="83">
        <v>1</v>
      </c>
      <c r="D178" s="85">
        <v>1629</v>
      </c>
      <c r="E178" s="83">
        <v>1</v>
      </c>
      <c r="F178" s="83">
        <v>305</v>
      </c>
      <c r="G178" s="85">
        <f t="shared" si="19"/>
        <v>305</v>
      </c>
      <c r="H178" s="83">
        <v>2</v>
      </c>
      <c r="I178" s="83">
        <v>55</v>
      </c>
      <c r="J178" s="85">
        <f t="shared" si="21"/>
        <v>110</v>
      </c>
      <c r="K178" s="83">
        <v>2.6</v>
      </c>
      <c r="L178" s="83">
        <v>143</v>
      </c>
      <c r="M178" s="85">
        <f t="shared" si="22"/>
        <v>371.8</v>
      </c>
      <c r="N178" s="83">
        <v>3.5</v>
      </c>
      <c r="O178" s="83">
        <v>23.6</v>
      </c>
      <c r="P178" s="85">
        <f t="shared" si="23"/>
        <v>82.6</v>
      </c>
      <c r="Q178" s="83">
        <v>1</v>
      </c>
      <c r="R178" s="83">
        <v>1150</v>
      </c>
      <c r="S178" s="85">
        <f t="shared" si="20"/>
        <v>1150</v>
      </c>
      <c r="T178" s="83">
        <v>8</v>
      </c>
      <c r="U178" s="83">
        <v>29.11</v>
      </c>
      <c r="V178" s="85">
        <f t="shared" si="24"/>
        <v>232.88</v>
      </c>
      <c r="W178" s="83">
        <f t="shared" si="25"/>
        <v>3881.28</v>
      </c>
      <c r="X178" s="83"/>
      <c r="Y178" s="83">
        <v>1600</v>
      </c>
      <c r="Z178" s="83">
        <f>W178-Y178</f>
        <v>2281.28</v>
      </c>
    </row>
    <row r="179" ht="24" customHeight="1" spans="1:26">
      <c r="A179" s="83" t="s">
        <v>369</v>
      </c>
      <c r="B179" s="84" t="s">
        <v>370</v>
      </c>
      <c r="C179" s="83">
        <v>1</v>
      </c>
      <c r="D179" s="85">
        <v>1629</v>
      </c>
      <c r="E179" s="83">
        <v>1</v>
      </c>
      <c r="F179" s="83">
        <v>305</v>
      </c>
      <c r="G179" s="85">
        <f t="shared" si="19"/>
        <v>305</v>
      </c>
      <c r="H179" s="83">
        <v>2</v>
      </c>
      <c r="I179" s="83">
        <v>55</v>
      </c>
      <c r="J179" s="85">
        <f t="shared" si="21"/>
        <v>110</v>
      </c>
      <c r="K179" s="83">
        <v>2.6</v>
      </c>
      <c r="L179" s="83">
        <v>143</v>
      </c>
      <c r="M179" s="85">
        <f t="shared" si="22"/>
        <v>371.8</v>
      </c>
      <c r="N179" s="83">
        <v>3.5</v>
      </c>
      <c r="O179" s="83">
        <v>23.6</v>
      </c>
      <c r="P179" s="85">
        <f t="shared" si="23"/>
        <v>82.6</v>
      </c>
      <c r="Q179" s="83">
        <v>1</v>
      </c>
      <c r="R179" s="83">
        <v>1150</v>
      </c>
      <c r="S179" s="85">
        <f t="shared" si="20"/>
        <v>1150</v>
      </c>
      <c r="T179" s="83">
        <v>8</v>
      </c>
      <c r="U179" s="83">
        <v>29.11</v>
      </c>
      <c r="V179" s="85">
        <f t="shared" si="24"/>
        <v>232.88</v>
      </c>
      <c r="W179" s="83">
        <f t="shared" si="25"/>
        <v>3881.28</v>
      </c>
      <c r="X179" s="83">
        <v>1600</v>
      </c>
      <c r="Y179" s="83"/>
      <c r="Z179" s="83">
        <f>W179-X179</f>
        <v>2281.28</v>
      </c>
    </row>
    <row r="180" ht="24" customHeight="1" spans="1:26">
      <c r="A180" s="83" t="s">
        <v>371</v>
      </c>
      <c r="B180" s="84" t="s">
        <v>372</v>
      </c>
      <c r="C180" s="83">
        <v>1</v>
      </c>
      <c r="D180" s="85">
        <v>1629</v>
      </c>
      <c r="E180" s="83">
        <v>1</v>
      </c>
      <c r="F180" s="83">
        <v>305</v>
      </c>
      <c r="G180" s="85">
        <f t="shared" si="19"/>
        <v>305</v>
      </c>
      <c r="H180" s="83">
        <v>2</v>
      </c>
      <c r="I180" s="83">
        <v>55</v>
      </c>
      <c r="J180" s="85">
        <f t="shared" si="21"/>
        <v>110</v>
      </c>
      <c r="K180" s="83">
        <v>2.6</v>
      </c>
      <c r="L180" s="83">
        <v>143</v>
      </c>
      <c r="M180" s="85">
        <f t="shared" si="22"/>
        <v>371.8</v>
      </c>
      <c r="N180" s="83">
        <v>3.5</v>
      </c>
      <c r="O180" s="83">
        <v>23.6</v>
      </c>
      <c r="P180" s="85">
        <f t="shared" si="23"/>
        <v>82.6</v>
      </c>
      <c r="Q180" s="83">
        <v>1</v>
      </c>
      <c r="R180" s="83">
        <v>1150</v>
      </c>
      <c r="S180" s="85">
        <f t="shared" si="20"/>
        <v>1150</v>
      </c>
      <c r="T180" s="83">
        <v>8</v>
      </c>
      <c r="U180" s="83">
        <v>29.11</v>
      </c>
      <c r="V180" s="85">
        <f t="shared" si="24"/>
        <v>232.88</v>
      </c>
      <c r="W180" s="83">
        <f t="shared" si="25"/>
        <v>3881.28</v>
      </c>
      <c r="X180" s="83"/>
      <c r="Y180" s="83">
        <v>1600</v>
      </c>
      <c r="Z180" s="83">
        <f>W180-Y180</f>
        <v>2281.28</v>
      </c>
    </row>
    <row r="181" ht="24" customHeight="1" spans="1:26">
      <c r="A181" s="83" t="s">
        <v>373</v>
      </c>
      <c r="B181" s="84" t="s">
        <v>374</v>
      </c>
      <c r="C181" s="83">
        <v>1</v>
      </c>
      <c r="D181" s="85">
        <v>1629</v>
      </c>
      <c r="E181" s="83">
        <v>1</v>
      </c>
      <c r="F181" s="83">
        <v>305</v>
      </c>
      <c r="G181" s="85">
        <f t="shared" si="19"/>
        <v>305</v>
      </c>
      <c r="H181" s="83">
        <v>2</v>
      </c>
      <c r="I181" s="83">
        <v>55</v>
      </c>
      <c r="J181" s="85">
        <f t="shared" si="21"/>
        <v>110</v>
      </c>
      <c r="K181" s="83">
        <v>2.6</v>
      </c>
      <c r="L181" s="83">
        <v>143</v>
      </c>
      <c r="M181" s="85">
        <f t="shared" si="22"/>
        <v>371.8</v>
      </c>
      <c r="N181" s="83">
        <v>3.5</v>
      </c>
      <c r="O181" s="83">
        <v>23.6</v>
      </c>
      <c r="P181" s="85">
        <f t="shared" si="23"/>
        <v>82.6</v>
      </c>
      <c r="Q181" s="83">
        <v>1</v>
      </c>
      <c r="R181" s="83">
        <v>1150</v>
      </c>
      <c r="S181" s="85">
        <f t="shared" si="20"/>
        <v>1150</v>
      </c>
      <c r="T181" s="83">
        <v>8</v>
      </c>
      <c r="U181" s="83">
        <v>29.11</v>
      </c>
      <c r="V181" s="85">
        <f t="shared" si="24"/>
        <v>232.88</v>
      </c>
      <c r="W181" s="83">
        <f t="shared" si="25"/>
        <v>3881.28</v>
      </c>
      <c r="X181" s="83">
        <v>1600</v>
      </c>
      <c r="Y181" s="83"/>
      <c r="Z181" s="83">
        <f>W181-X181</f>
        <v>2281.28</v>
      </c>
    </row>
    <row r="182" ht="24" customHeight="1" spans="1:26">
      <c r="A182" s="83" t="s">
        <v>375</v>
      </c>
      <c r="B182" s="84" t="s">
        <v>376</v>
      </c>
      <c r="C182" s="83">
        <v>1</v>
      </c>
      <c r="D182" s="85">
        <v>1629</v>
      </c>
      <c r="E182" s="83">
        <v>1</v>
      </c>
      <c r="F182" s="83">
        <v>305</v>
      </c>
      <c r="G182" s="85">
        <f t="shared" si="19"/>
        <v>305</v>
      </c>
      <c r="H182" s="83">
        <v>2</v>
      </c>
      <c r="I182" s="83">
        <v>55</v>
      </c>
      <c r="J182" s="85">
        <f t="shared" si="21"/>
        <v>110</v>
      </c>
      <c r="K182" s="83">
        <v>2.6</v>
      </c>
      <c r="L182" s="83">
        <v>143</v>
      </c>
      <c r="M182" s="85">
        <f t="shared" si="22"/>
        <v>371.8</v>
      </c>
      <c r="N182" s="83">
        <v>3.5</v>
      </c>
      <c r="O182" s="83">
        <v>23.6</v>
      </c>
      <c r="P182" s="85">
        <f t="shared" si="23"/>
        <v>82.6</v>
      </c>
      <c r="Q182" s="83">
        <v>1</v>
      </c>
      <c r="R182" s="83">
        <v>1150</v>
      </c>
      <c r="S182" s="85">
        <f t="shared" si="20"/>
        <v>1150</v>
      </c>
      <c r="T182" s="83">
        <v>8</v>
      </c>
      <c r="U182" s="83">
        <v>29.11</v>
      </c>
      <c r="V182" s="85">
        <f t="shared" si="24"/>
        <v>232.88</v>
      </c>
      <c r="W182" s="83">
        <f t="shared" si="25"/>
        <v>3881.28</v>
      </c>
      <c r="X182" s="83">
        <v>1600</v>
      </c>
      <c r="Y182" s="83"/>
      <c r="Z182" s="83">
        <f>W182-X182</f>
        <v>2281.28</v>
      </c>
    </row>
    <row r="183" ht="24" customHeight="1" spans="1:26">
      <c r="A183" s="83" t="s">
        <v>377</v>
      </c>
      <c r="B183" s="84" t="s">
        <v>378</v>
      </c>
      <c r="C183" s="83">
        <v>1</v>
      </c>
      <c r="D183" s="85">
        <v>1629</v>
      </c>
      <c r="E183" s="83">
        <v>1</v>
      </c>
      <c r="F183" s="83">
        <v>305</v>
      </c>
      <c r="G183" s="85">
        <f t="shared" si="19"/>
        <v>305</v>
      </c>
      <c r="H183" s="83">
        <v>2</v>
      </c>
      <c r="I183" s="83">
        <v>55</v>
      </c>
      <c r="J183" s="85">
        <f t="shared" si="21"/>
        <v>110</v>
      </c>
      <c r="K183" s="83">
        <v>2.6</v>
      </c>
      <c r="L183" s="83">
        <v>143</v>
      </c>
      <c r="M183" s="85">
        <f t="shared" si="22"/>
        <v>371.8</v>
      </c>
      <c r="N183" s="83">
        <v>3.5</v>
      </c>
      <c r="O183" s="83">
        <v>23.6</v>
      </c>
      <c r="P183" s="85">
        <f t="shared" si="23"/>
        <v>82.6</v>
      </c>
      <c r="Q183" s="83">
        <v>1</v>
      </c>
      <c r="R183" s="83">
        <v>1150</v>
      </c>
      <c r="S183" s="85">
        <f t="shared" si="20"/>
        <v>1150</v>
      </c>
      <c r="T183" s="83">
        <v>8</v>
      </c>
      <c r="U183" s="83">
        <v>29.11</v>
      </c>
      <c r="V183" s="85">
        <f t="shared" si="24"/>
        <v>232.88</v>
      </c>
      <c r="W183" s="83">
        <f t="shared" si="25"/>
        <v>3881.28</v>
      </c>
      <c r="X183" s="83"/>
      <c r="Y183" s="83">
        <v>1600</v>
      </c>
      <c r="Z183" s="83">
        <f>W183-Y183</f>
        <v>2281.28</v>
      </c>
    </row>
    <row r="184" ht="24" customHeight="1" spans="1:26">
      <c r="A184" s="83" t="s">
        <v>379</v>
      </c>
      <c r="B184" s="84" t="s">
        <v>380</v>
      </c>
      <c r="C184" s="83">
        <v>1</v>
      </c>
      <c r="D184" s="85">
        <v>1629</v>
      </c>
      <c r="E184" s="83">
        <v>1</v>
      </c>
      <c r="F184" s="83">
        <v>305</v>
      </c>
      <c r="G184" s="85">
        <f t="shared" si="19"/>
        <v>305</v>
      </c>
      <c r="H184" s="83">
        <v>2</v>
      </c>
      <c r="I184" s="83">
        <v>55</v>
      </c>
      <c r="J184" s="85">
        <f t="shared" si="21"/>
        <v>110</v>
      </c>
      <c r="K184" s="83">
        <v>2.6</v>
      </c>
      <c r="L184" s="83">
        <v>143</v>
      </c>
      <c r="M184" s="85">
        <f t="shared" si="22"/>
        <v>371.8</v>
      </c>
      <c r="N184" s="83">
        <v>3.5</v>
      </c>
      <c r="O184" s="83">
        <v>23.6</v>
      </c>
      <c r="P184" s="85">
        <f t="shared" si="23"/>
        <v>82.6</v>
      </c>
      <c r="Q184" s="83">
        <v>1</v>
      </c>
      <c r="R184" s="83">
        <v>1150</v>
      </c>
      <c r="S184" s="85">
        <f t="shared" si="20"/>
        <v>1150</v>
      </c>
      <c r="T184" s="83">
        <v>8</v>
      </c>
      <c r="U184" s="83">
        <v>29.11</v>
      </c>
      <c r="V184" s="85">
        <f t="shared" si="24"/>
        <v>232.88</v>
      </c>
      <c r="W184" s="83">
        <f t="shared" si="25"/>
        <v>3881.28</v>
      </c>
      <c r="X184" s="83">
        <v>1600</v>
      </c>
      <c r="Y184" s="83"/>
      <c r="Z184" s="83">
        <f>W184-X184</f>
        <v>2281.28</v>
      </c>
    </row>
    <row r="185" ht="24" customHeight="1" spans="1:26">
      <c r="A185" s="83" t="s">
        <v>381</v>
      </c>
      <c r="B185" s="84" t="s">
        <v>382</v>
      </c>
      <c r="C185" s="83">
        <v>1</v>
      </c>
      <c r="D185" s="85">
        <v>1629</v>
      </c>
      <c r="E185" s="83">
        <v>1</v>
      </c>
      <c r="F185" s="83">
        <v>305</v>
      </c>
      <c r="G185" s="85">
        <f t="shared" si="19"/>
        <v>305</v>
      </c>
      <c r="H185" s="83">
        <v>2</v>
      </c>
      <c r="I185" s="83">
        <v>55</v>
      </c>
      <c r="J185" s="85">
        <f t="shared" si="21"/>
        <v>110</v>
      </c>
      <c r="K185" s="83">
        <v>2.6</v>
      </c>
      <c r="L185" s="83">
        <v>143</v>
      </c>
      <c r="M185" s="85">
        <f t="shared" si="22"/>
        <v>371.8</v>
      </c>
      <c r="N185" s="83">
        <v>3.5</v>
      </c>
      <c r="O185" s="83">
        <v>23.6</v>
      </c>
      <c r="P185" s="85">
        <f t="shared" si="23"/>
        <v>82.6</v>
      </c>
      <c r="Q185" s="83">
        <v>1</v>
      </c>
      <c r="R185" s="83">
        <v>1150</v>
      </c>
      <c r="S185" s="85">
        <f t="shared" si="20"/>
        <v>1150</v>
      </c>
      <c r="T185" s="83">
        <v>8</v>
      </c>
      <c r="U185" s="83">
        <v>29.11</v>
      </c>
      <c r="V185" s="85">
        <f t="shared" si="24"/>
        <v>232.88</v>
      </c>
      <c r="W185" s="83">
        <f t="shared" si="25"/>
        <v>3881.28</v>
      </c>
      <c r="X185" s="83"/>
      <c r="Y185" s="83">
        <v>1600</v>
      </c>
      <c r="Z185" s="83">
        <f>W185-Y185</f>
        <v>2281.28</v>
      </c>
    </row>
    <row r="186" ht="24" customHeight="1" spans="1:26">
      <c r="A186" s="83" t="s">
        <v>383</v>
      </c>
      <c r="B186" s="84" t="s">
        <v>384</v>
      </c>
      <c r="C186" s="83">
        <v>1</v>
      </c>
      <c r="D186" s="85">
        <v>1629</v>
      </c>
      <c r="E186" s="83">
        <v>1</v>
      </c>
      <c r="F186" s="83">
        <v>305</v>
      </c>
      <c r="G186" s="85">
        <f t="shared" si="19"/>
        <v>305</v>
      </c>
      <c r="H186" s="83">
        <v>2</v>
      </c>
      <c r="I186" s="83">
        <v>55</v>
      </c>
      <c r="J186" s="85">
        <f t="shared" si="21"/>
        <v>110</v>
      </c>
      <c r="K186" s="83">
        <v>2.6</v>
      </c>
      <c r="L186" s="83">
        <v>143</v>
      </c>
      <c r="M186" s="85">
        <f t="shared" si="22"/>
        <v>371.8</v>
      </c>
      <c r="N186" s="83">
        <v>3.5</v>
      </c>
      <c r="O186" s="83">
        <v>23.6</v>
      </c>
      <c r="P186" s="85">
        <f t="shared" si="23"/>
        <v>82.6</v>
      </c>
      <c r="Q186" s="83">
        <v>1</v>
      </c>
      <c r="R186" s="83">
        <v>1150</v>
      </c>
      <c r="S186" s="85">
        <f t="shared" si="20"/>
        <v>1150</v>
      </c>
      <c r="T186" s="83">
        <v>16</v>
      </c>
      <c r="U186" s="83">
        <v>29.11</v>
      </c>
      <c r="V186" s="85">
        <f t="shared" si="24"/>
        <v>465.76</v>
      </c>
      <c r="W186" s="83">
        <f t="shared" si="25"/>
        <v>4114.16</v>
      </c>
      <c r="X186" s="83">
        <v>1600</v>
      </c>
      <c r="Y186" s="83"/>
      <c r="Z186" s="83">
        <f>W186-X186</f>
        <v>2514.16</v>
      </c>
    </row>
    <row r="187" ht="24" customHeight="1" spans="1:26">
      <c r="A187" s="83" t="s">
        <v>385</v>
      </c>
      <c r="B187" s="84" t="s">
        <v>386</v>
      </c>
      <c r="C187" s="83">
        <v>1</v>
      </c>
      <c r="D187" s="85">
        <v>1629</v>
      </c>
      <c r="E187" s="83">
        <v>1</v>
      </c>
      <c r="F187" s="83">
        <v>305</v>
      </c>
      <c r="G187" s="85">
        <f t="shared" si="19"/>
        <v>305</v>
      </c>
      <c r="H187" s="83">
        <v>2</v>
      </c>
      <c r="I187" s="83">
        <v>55</v>
      </c>
      <c r="J187" s="85">
        <f t="shared" si="21"/>
        <v>110</v>
      </c>
      <c r="K187" s="83">
        <v>2.6</v>
      </c>
      <c r="L187" s="83">
        <v>143</v>
      </c>
      <c r="M187" s="85">
        <f t="shared" si="22"/>
        <v>371.8</v>
      </c>
      <c r="N187" s="83">
        <v>3.5</v>
      </c>
      <c r="O187" s="83">
        <v>23.6</v>
      </c>
      <c r="P187" s="85">
        <f t="shared" si="23"/>
        <v>82.6</v>
      </c>
      <c r="Q187" s="83">
        <v>1</v>
      </c>
      <c r="R187" s="83">
        <v>1150</v>
      </c>
      <c r="S187" s="85">
        <f t="shared" si="20"/>
        <v>1150</v>
      </c>
      <c r="T187" s="83">
        <v>16</v>
      </c>
      <c r="U187" s="83">
        <v>29.11</v>
      </c>
      <c r="V187" s="85">
        <f t="shared" si="24"/>
        <v>465.76</v>
      </c>
      <c r="W187" s="83">
        <f t="shared" si="25"/>
        <v>4114.16</v>
      </c>
      <c r="X187" s="83">
        <v>1600</v>
      </c>
      <c r="Y187" s="83"/>
      <c r="Z187" s="83">
        <f>W187-X187</f>
        <v>2514.16</v>
      </c>
    </row>
    <row r="188" ht="24" customHeight="1" spans="1:26">
      <c r="A188" s="83" t="s">
        <v>387</v>
      </c>
      <c r="B188" s="84" t="s">
        <v>388</v>
      </c>
      <c r="C188" s="83">
        <v>1</v>
      </c>
      <c r="D188" s="85">
        <v>1629</v>
      </c>
      <c r="E188" s="83">
        <v>1</v>
      </c>
      <c r="F188" s="83">
        <v>305</v>
      </c>
      <c r="G188" s="85">
        <f t="shared" si="19"/>
        <v>305</v>
      </c>
      <c r="H188" s="83">
        <v>2</v>
      </c>
      <c r="I188" s="83">
        <v>55</v>
      </c>
      <c r="J188" s="85">
        <f t="shared" si="21"/>
        <v>110</v>
      </c>
      <c r="K188" s="83">
        <v>2.6</v>
      </c>
      <c r="L188" s="83">
        <v>143</v>
      </c>
      <c r="M188" s="85">
        <f t="shared" si="22"/>
        <v>371.8</v>
      </c>
      <c r="N188" s="83">
        <v>3.5</v>
      </c>
      <c r="O188" s="83">
        <v>23.6</v>
      </c>
      <c r="P188" s="85">
        <f t="shared" si="23"/>
        <v>82.6</v>
      </c>
      <c r="Q188" s="83">
        <v>1</v>
      </c>
      <c r="R188" s="83">
        <v>1150</v>
      </c>
      <c r="S188" s="85">
        <f t="shared" si="20"/>
        <v>1150</v>
      </c>
      <c r="T188" s="83">
        <v>16</v>
      </c>
      <c r="U188" s="83">
        <v>29.11</v>
      </c>
      <c r="V188" s="85">
        <f t="shared" si="24"/>
        <v>465.76</v>
      </c>
      <c r="W188" s="83">
        <f t="shared" si="25"/>
        <v>4114.16</v>
      </c>
      <c r="X188" s="83"/>
      <c r="Y188" s="83">
        <v>1600</v>
      </c>
      <c r="Z188" s="83">
        <f>W188-Y188</f>
        <v>2514.16</v>
      </c>
    </row>
    <row r="189" ht="24" customHeight="1" spans="1:26">
      <c r="A189" s="83" t="s">
        <v>389</v>
      </c>
      <c r="B189" s="84" t="s">
        <v>390</v>
      </c>
      <c r="C189" s="83">
        <v>1</v>
      </c>
      <c r="D189" s="85">
        <v>1629</v>
      </c>
      <c r="E189" s="83">
        <v>1</v>
      </c>
      <c r="F189" s="83">
        <v>305</v>
      </c>
      <c r="G189" s="85">
        <f t="shared" si="19"/>
        <v>305</v>
      </c>
      <c r="H189" s="83">
        <v>2</v>
      </c>
      <c r="I189" s="83">
        <v>55</v>
      </c>
      <c r="J189" s="85">
        <f t="shared" si="21"/>
        <v>110</v>
      </c>
      <c r="K189" s="83">
        <v>2.6</v>
      </c>
      <c r="L189" s="83">
        <v>143</v>
      </c>
      <c r="M189" s="85">
        <f t="shared" si="22"/>
        <v>371.8</v>
      </c>
      <c r="N189" s="83">
        <v>3.5</v>
      </c>
      <c r="O189" s="83">
        <v>23.6</v>
      </c>
      <c r="P189" s="85">
        <f t="shared" si="23"/>
        <v>82.6</v>
      </c>
      <c r="Q189" s="83">
        <v>1</v>
      </c>
      <c r="R189" s="83">
        <v>1150</v>
      </c>
      <c r="S189" s="85">
        <f t="shared" si="20"/>
        <v>1150</v>
      </c>
      <c r="T189" s="83">
        <v>16</v>
      </c>
      <c r="U189" s="83">
        <v>29.11</v>
      </c>
      <c r="V189" s="85">
        <f t="shared" si="24"/>
        <v>465.76</v>
      </c>
      <c r="W189" s="83">
        <f t="shared" si="25"/>
        <v>4114.16</v>
      </c>
      <c r="X189" s="83"/>
      <c r="Y189" s="83">
        <v>1600</v>
      </c>
      <c r="Z189" s="83">
        <f>W189-Y189</f>
        <v>2514.16</v>
      </c>
    </row>
    <row r="190" ht="24" customHeight="1" spans="1:26">
      <c r="A190" s="83" t="s">
        <v>391</v>
      </c>
      <c r="B190" s="84" t="s">
        <v>392</v>
      </c>
      <c r="C190" s="83">
        <v>1</v>
      </c>
      <c r="D190" s="85">
        <v>1629</v>
      </c>
      <c r="E190" s="83">
        <v>1</v>
      </c>
      <c r="F190" s="83">
        <v>305</v>
      </c>
      <c r="G190" s="85">
        <f t="shared" si="19"/>
        <v>305</v>
      </c>
      <c r="H190" s="83">
        <v>2</v>
      </c>
      <c r="I190" s="83">
        <v>55</v>
      </c>
      <c r="J190" s="85">
        <f t="shared" si="21"/>
        <v>110</v>
      </c>
      <c r="K190" s="83">
        <v>2.6</v>
      </c>
      <c r="L190" s="83">
        <v>143</v>
      </c>
      <c r="M190" s="85">
        <f t="shared" si="22"/>
        <v>371.8</v>
      </c>
      <c r="N190" s="83">
        <v>3.5</v>
      </c>
      <c r="O190" s="83">
        <v>23.6</v>
      </c>
      <c r="P190" s="85">
        <f t="shared" si="23"/>
        <v>82.6</v>
      </c>
      <c r="Q190" s="83">
        <v>1</v>
      </c>
      <c r="R190" s="83">
        <v>1150</v>
      </c>
      <c r="S190" s="85">
        <f t="shared" si="20"/>
        <v>1150</v>
      </c>
      <c r="T190" s="83">
        <v>16</v>
      </c>
      <c r="U190" s="83">
        <v>29.11</v>
      </c>
      <c r="V190" s="85">
        <f t="shared" si="24"/>
        <v>465.76</v>
      </c>
      <c r="W190" s="83">
        <f t="shared" si="25"/>
        <v>4114.16</v>
      </c>
      <c r="X190" s="83">
        <v>1600</v>
      </c>
      <c r="Y190" s="83"/>
      <c r="Z190" s="83">
        <f>W190-X190</f>
        <v>2514.16</v>
      </c>
    </row>
    <row r="191" ht="24" customHeight="1" spans="1:26">
      <c r="A191" s="83" t="s">
        <v>393</v>
      </c>
      <c r="B191" s="84" t="s">
        <v>394</v>
      </c>
      <c r="C191" s="83">
        <v>1</v>
      </c>
      <c r="D191" s="85">
        <v>1629</v>
      </c>
      <c r="E191" s="83">
        <v>1</v>
      </c>
      <c r="F191" s="83">
        <v>305</v>
      </c>
      <c r="G191" s="85">
        <f t="shared" si="19"/>
        <v>305</v>
      </c>
      <c r="H191" s="83">
        <v>2</v>
      </c>
      <c r="I191" s="83">
        <v>55</v>
      </c>
      <c r="J191" s="85">
        <f t="shared" si="21"/>
        <v>110</v>
      </c>
      <c r="K191" s="83">
        <v>2.6</v>
      </c>
      <c r="L191" s="83">
        <v>143</v>
      </c>
      <c r="M191" s="85">
        <f t="shared" si="22"/>
        <v>371.8</v>
      </c>
      <c r="N191" s="83">
        <v>3.5</v>
      </c>
      <c r="O191" s="83">
        <v>23.6</v>
      </c>
      <c r="P191" s="85">
        <f t="shared" si="23"/>
        <v>82.6</v>
      </c>
      <c r="Q191" s="83">
        <v>1</v>
      </c>
      <c r="R191" s="83">
        <v>1150</v>
      </c>
      <c r="S191" s="85">
        <f t="shared" si="20"/>
        <v>1150</v>
      </c>
      <c r="T191" s="83">
        <v>16</v>
      </c>
      <c r="U191" s="83">
        <v>29.11</v>
      </c>
      <c r="V191" s="85">
        <f t="shared" si="24"/>
        <v>465.76</v>
      </c>
      <c r="W191" s="83">
        <f t="shared" si="25"/>
        <v>4114.16</v>
      </c>
      <c r="X191" s="83">
        <v>1600</v>
      </c>
      <c r="Y191" s="83"/>
      <c r="Z191" s="83">
        <f>W191-X191</f>
        <v>2514.16</v>
      </c>
    </row>
    <row r="192" ht="24" customHeight="1" spans="1:26">
      <c r="A192" s="83" t="s">
        <v>395</v>
      </c>
      <c r="B192" s="84" t="s">
        <v>396</v>
      </c>
      <c r="C192" s="83">
        <v>1</v>
      </c>
      <c r="D192" s="85">
        <v>1629</v>
      </c>
      <c r="E192" s="83">
        <v>1</v>
      </c>
      <c r="F192" s="83">
        <v>305</v>
      </c>
      <c r="G192" s="85">
        <f t="shared" si="19"/>
        <v>305</v>
      </c>
      <c r="H192" s="83">
        <v>2</v>
      </c>
      <c r="I192" s="83">
        <v>55</v>
      </c>
      <c r="J192" s="85">
        <f t="shared" si="21"/>
        <v>110</v>
      </c>
      <c r="K192" s="83">
        <v>2.6</v>
      </c>
      <c r="L192" s="83">
        <v>143</v>
      </c>
      <c r="M192" s="85">
        <f t="shared" si="22"/>
        <v>371.8</v>
      </c>
      <c r="N192" s="83">
        <v>3.5</v>
      </c>
      <c r="O192" s="83">
        <v>23.6</v>
      </c>
      <c r="P192" s="85">
        <f t="shared" si="23"/>
        <v>82.6</v>
      </c>
      <c r="Q192" s="83">
        <v>1</v>
      </c>
      <c r="R192" s="83">
        <v>1150</v>
      </c>
      <c r="S192" s="85">
        <f t="shared" si="20"/>
        <v>1150</v>
      </c>
      <c r="T192" s="83">
        <v>16</v>
      </c>
      <c r="U192" s="83">
        <v>29.11</v>
      </c>
      <c r="V192" s="85">
        <f t="shared" si="24"/>
        <v>465.76</v>
      </c>
      <c r="W192" s="83">
        <f t="shared" si="25"/>
        <v>4114.16</v>
      </c>
      <c r="X192" s="83"/>
      <c r="Y192" s="83">
        <v>1600</v>
      </c>
      <c r="Z192" s="83">
        <f>W192-Y192</f>
        <v>2514.16</v>
      </c>
    </row>
    <row r="193" ht="24" customHeight="1" spans="1:26">
      <c r="A193" s="83" t="s">
        <v>397</v>
      </c>
      <c r="B193" s="84" t="s">
        <v>398</v>
      </c>
      <c r="C193" s="83">
        <v>1</v>
      </c>
      <c r="D193" s="85">
        <v>1629</v>
      </c>
      <c r="E193" s="83">
        <v>1</v>
      </c>
      <c r="F193" s="83">
        <v>305</v>
      </c>
      <c r="G193" s="85">
        <f t="shared" si="19"/>
        <v>305</v>
      </c>
      <c r="H193" s="83">
        <v>2</v>
      </c>
      <c r="I193" s="83">
        <v>55</v>
      </c>
      <c r="J193" s="85">
        <f t="shared" si="21"/>
        <v>110</v>
      </c>
      <c r="K193" s="83">
        <v>2.6</v>
      </c>
      <c r="L193" s="83">
        <v>143</v>
      </c>
      <c r="M193" s="85">
        <f t="shared" si="22"/>
        <v>371.8</v>
      </c>
      <c r="N193" s="83">
        <v>3.5</v>
      </c>
      <c r="O193" s="83">
        <v>23.6</v>
      </c>
      <c r="P193" s="85">
        <f t="shared" si="23"/>
        <v>82.6</v>
      </c>
      <c r="Q193" s="83">
        <v>1</v>
      </c>
      <c r="R193" s="83">
        <v>1150</v>
      </c>
      <c r="S193" s="85">
        <f t="shared" si="20"/>
        <v>1150</v>
      </c>
      <c r="T193" s="83">
        <v>16</v>
      </c>
      <c r="U193" s="83">
        <v>29.11</v>
      </c>
      <c r="V193" s="85">
        <f t="shared" si="24"/>
        <v>465.76</v>
      </c>
      <c r="W193" s="83">
        <f t="shared" si="25"/>
        <v>4114.16</v>
      </c>
      <c r="X193" s="83">
        <v>1600</v>
      </c>
      <c r="Y193" s="83"/>
      <c r="Z193" s="83">
        <f>W193-X193</f>
        <v>2514.16</v>
      </c>
    </row>
    <row r="194" ht="24" customHeight="1" spans="1:26">
      <c r="A194" s="83" t="s">
        <v>399</v>
      </c>
      <c r="B194" s="84" t="s">
        <v>400</v>
      </c>
      <c r="C194" s="83">
        <v>1</v>
      </c>
      <c r="D194" s="85">
        <v>1629</v>
      </c>
      <c r="E194" s="83">
        <v>1</v>
      </c>
      <c r="F194" s="83">
        <v>305</v>
      </c>
      <c r="G194" s="85">
        <f t="shared" si="19"/>
        <v>305</v>
      </c>
      <c r="H194" s="83">
        <v>2</v>
      </c>
      <c r="I194" s="83">
        <v>55</v>
      </c>
      <c r="J194" s="85">
        <f t="shared" si="21"/>
        <v>110</v>
      </c>
      <c r="K194" s="83">
        <v>2.6</v>
      </c>
      <c r="L194" s="83">
        <v>143</v>
      </c>
      <c r="M194" s="85">
        <f t="shared" si="22"/>
        <v>371.8</v>
      </c>
      <c r="N194" s="83">
        <v>3.5</v>
      </c>
      <c r="O194" s="83">
        <v>23.6</v>
      </c>
      <c r="P194" s="85">
        <f t="shared" si="23"/>
        <v>82.6</v>
      </c>
      <c r="Q194" s="83">
        <v>1</v>
      </c>
      <c r="R194" s="83">
        <v>1150</v>
      </c>
      <c r="S194" s="85">
        <f t="shared" si="20"/>
        <v>1150</v>
      </c>
      <c r="T194" s="83">
        <v>16</v>
      </c>
      <c r="U194" s="83">
        <v>29.11</v>
      </c>
      <c r="V194" s="85">
        <f t="shared" si="24"/>
        <v>465.76</v>
      </c>
      <c r="W194" s="83">
        <f t="shared" si="25"/>
        <v>4114.16</v>
      </c>
      <c r="X194" s="83">
        <v>1600</v>
      </c>
      <c r="Y194" s="83"/>
      <c r="Z194" s="83">
        <f>W194-X194</f>
        <v>2514.16</v>
      </c>
    </row>
    <row r="195" ht="24" customHeight="1" spans="1:26">
      <c r="A195" s="83" t="s">
        <v>401</v>
      </c>
      <c r="B195" s="84" t="s">
        <v>402</v>
      </c>
      <c r="C195" s="83">
        <v>1</v>
      </c>
      <c r="D195" s="85">
        <v>1629</v>
      </c>
      <c r="E195" s="83">
        <v>1</v>
      </c>
      <c r="F195" s="83">
        <v>305</v>
      </c>
      <c r="G195" s="85">
        <f t="shared" si="19"/>
        <v>305</v>
      </c>
      <c r="H195" s="83">
        <v>2</v>
      </c>
      <c r="I195" s="83">
        <v>55</v>
      </c>
      <c r="J195" s="85">
        <f t="shared" si="21"/>
        <v>110</v>
      </c>
      <c r="K195" s="83">
        <v>2.6</v>
      </c>
      <c r="L195" s="83">
        <v>143</v>
      </c>
      <c r="M195" s="85">
        <f t="shared" si="22"/>
        <v>371.8</v>
      </c>
      <c r="N195" s="83">
        <v>3.5</v>
      </c>
      <c r="O195" s="83">
        <v>23.6</v>
      </c>
      <c r="P195" s="85">
        <f t="shared" si="23"/>
        <v>82.6</v>
      </c>
      <c r="Q195" s="83">
        <v>1</v>
      </c>
      <c r="R195" s="83">
        <v>1150</v>
      </c>
      <c r="S195" s="85">
        <f t="shared" si="20"/>
        <v>1150</v>
      </c>
      <c r="T195" s="83">
        <v>16</v>
      </c>
      <c r="U195" s="83">
        <v>29.11</v>
      </c>
      <c r="V195" s="85">
        <f t="shared" si="24"/>
        <v>465.76</v>
      </c>
      <c r="W195" s="83">
        <f t="shared" si="25"/>
        <v>4114.16</v>
      </c>
      <c r="X195" s="83">
        <v>1600</v>
      </c>
      <c r="Y195" s="83"/>
      <c r="Z195" s="83">
        <f>W195-X195</f>
        <v>2514.16</v>
      </c>
    </row>
    <row r="196" ht="24" customHeight="1" spans="1:26">
      <c r="A196" s="83" t="s">
        <v>403</v>
      </c>
      <c r="B196" s="84" t="s">
        <v>404</v>
      </c>
      <c r="C196" s="83">
        <v>1</v>
      </c>
      <c r="D196" s="85">
        <v>1629</v>
      </c>
      <c r="E196" s="83">
        <v>1</v>
      </c>
      <c r="F196" s="83">
        <v>305</v>
      </c>
      <c r="G196" s="85">
        <f t="shared" si="19"/>
        <v>305</v>
      </c>
      <c r="H196" s="83">
        <v>2</v>
      </c>
      <c r="I196" s="83">
        <v>55</v>
      </c>
      <c r="J196" s="85">
        <f t="shared" si="21"/>
        <v>110</v>
      </c>
      <c r="K196" s="83">
        <v>2.6</v>
      </c>
      <c r="L196" s="83">
        <v>143</v>
      </c>
      <c r="M196" s="85">
        <f t="shared" si="22"/>
        <v>371.8</v>
      </c>
      <c r="N196" s="83">
        <v>3.5</v>
      </c>
      <c r="O196" s="83">
        <v>23.6</v>
      </c>
      <c r="P196" s="85">
        <f t="shared" si="23"/>
        <v>82.6</v>
      </c>
      <c r="Q196" s="83">
        <v>1</v>
      </c>
      <c r="R196" s="83">
        <v>1150</v>
      </c>
      <c r="S196" s="85">
        <f t="shared" si="20"/>
        <v>1150</v>
      </c>
      <c r="T196" s="83">
        <v>16</v>
      </c>
      <c r="U196" s="83">
        <v>29.11</v>
      </c>
      <c r="V196" s="85">
        <f t="shared" si="24"/>
        <v>465.76</v>
      </c>
      <c r="W196" s="83">
        <f t="shared" si="25"/>
        <v>4114.16</v>
      </c>
      <c r="X196" s="83"/>
      <c r="Y196" s="83">
        <v>1600</v>
      </c>
      <c r="Z196" s="83">
        <f>W196-Y196</f>
        <v>2514.16</v>
      </c>
    </row>
    <row r="197" ht="24" customHeight="1" spans="1:26">
      <c r="A197" s="83" t="s">
        <v>405</v>
      </c>
      <c r="B197" s="84" t="s">
        <v>406</v>
      </c>
      <c r="C197" s="83">
        <v>1</v>
      </c>
      <c r="D197" s="85">
        <v>1629</v>
      </c>
      <c r="E197" s="83">
        <v>1</v>
      </c>
      <c r="F197" s="83">
        <v>305</v>
      </c>
      <c r="G197" s="85">
        <f t="shared" ref="G197:G260" si="27">F197*E197</f>
        <v>305</v>
      </c>
      <c r="H197" s="83">
        <v>2</v>
      </c>
      <c r="I197" s="83">
        <v>55</v>
      </c>
      <c r="J197" s="85">
        <f t="shared" si="21"/>
        <v>110</v>
      </c>
      <c r="K197" s="83">
        <v>2.6</v>
      </c>
      <c r="L197" s="83">
        <v>143</v>
      </c>
      <c r="M197" s="85">
        <f t="shared" si="22"/>
        <v>371.8</v>
      </c>
      <c r="N197" s="83">
        <v>3.5</v>
      </c>
      <c r="O197" s="83">
        <v>23.6</v>
      </c>
      <c r="P197" s="85">
        <f t="shared" si="23"/>
        <v>82.6</v>
      </c>
      <c r="Q197" s="83">
        <v>1</v>
      </c>
      <c r="R197" s="83">
        <v>1150</v>
      </c>
      <c r="S197" s="85">
        <f t="shared" ref="S197:S260" si="28">R197*Q197</f>
        <v>1150</v>
      </c>
      <c r="T197" s="83">
        <v>16</v>
      </c>
      <c r="U197" s="83">
        <v>29.11</v>
      </c>
      <c r="V197" s="85">
        <f t="shared" si="24"/>
        <v>465.76</v>
      </c>
      <c r="W197" s="83">
        <f t="shared" si="25"/>
        <v>4114.16</v>
      </c>
      <c r="X197" s="83"/>
      <c r="Y197" s="83">
        <v>1600</v>
      </c>
      <c r="Z197" s="83">
        <f>W197-Y197</f>
        <v>2514.16</v>
      </c>
    </row>
    <row r="198" ht="24" customHeight="1" spans="1:26">
      <c r="A198" s="83" t="s">
        <v>407</v>
      </c>
      <c r="B198" s="84" t="s">
        <v>408</v>
      </c>
      <c r="C198" s="83">
        <v>1</v>
      </c>
      <c r="D198" s="85">
        <v>1629</v>
      </c>
      <c r="E198" s="83">
        <v>1</v>
      </c>
      <c r="F198" s="83">
        <v>305</v>
      </c>
      <c r="G198" s="85">
        <f t="shared" si="27"/>
        <v>305</v>
      </c>
      <c r="H198" s="83">
        <v>2</v>
      </c>
      <c r="I198" s="83">
        <v>55</v>
      </c>
      <c r="J198" s="85">
        <f t="shared" ref="J198:J261" si="29">I198*H198</f>
        <v>110</v>
      </c>
      <c r="K198" s="83">
        <v>2.6</v>
      </c>
      <c r="L198" s="83">
        <v>143</v>
      </c>
      <c r="M198" s="85">
        <f t="shared" ref="M198:M261" si="30">L198*K198</f>
        <v>371.8</v>
      </c>
      <c r="N198" s="83">
        <v>3.5</v>
      </c>
      <c r="O198" s="83">
        <v>23.6</v>
      </c>
      <c r="P198" s="85">
        <f t="shared" ref="P198:P261" si="31">O198*N198</f>
        <v>82.6</v>
      </c>
      <c r="Q198" s="83">
        <v>1</v>
      </c>
      <c r="R198" s="83">
        <v>1150</v>
      </c>
      <c r="S198" s="85">
        <f t="shared" si="28"/>
        <v>1150</v>
      </c>
      <c r="T198" s="83">
        <v>16</v>
      </c>
      <c r="U198" s="83">
        <v>29.11</v>
      </c>
      <c r="V198" s="85">
        <f t="shared" ref="V198:V261" si="32">U198*T198</f>
        <v>465.76</v>
      </c>
      <c r="W198" s="83">
        <f t="shared" ref="W198:W261" si="33">V198+S198+P198+M198+J198+G198+D198</f>
        <v>4114.16</v>
      </c>
      <c r="X198" s="83"/>
      <c r="Y198" s="83">
        <v>1600</v>
      </c>
      <c r="Z198" s="83">
        <f>W198-Y198</f>
        <v>2514.16</v>
      </c>
    </row>
    <row r="199" ht="24" customHeight="1" spans="1:26">
      <c r="A199" s="83" t="s">
        <v>409</v>
      </c>
      <c r="B199" s="84" t="s">
        <v>410</v>
      </c>
      <c r="C199" s="83">
        <v>1</v>
      </c>
      <c r="D199" s="85">
        <v>1629</v>
      </c>
      <c r="E199" s="83">
        <v>1</v>
      </c>
      <c r="F199" s="83">
        <v>305</v>
      </c>
      <c r="G199" s="85">
        <f t="shared" si="27"/>
        <v>305</v>
      </c>
      <c r="H199" s="83">
        <v>2</v>
      </c>
      <c r="I199" s="83">
        <v>55</v>
      </c>
      <c r="J199" s="85">
        <f t="shared" si="29"/>
        <v>110</v>
      </c>
      <c r="K199" s="83">
        <v>2.6</v>
      </c>
      <c r="L199" s="83">
        <v>143</v>
      </c>
      <c r="M199" s="85">
        <f t="shared" si="30"/>
        <v>371.8</v>
      </c>
      <c r="N199" s="83">
        <v>3.5</v>
      </c>
      <c r="O199" s="83">
        <v>23.6</v>
      </c>
      <c r="P199" s="85">
        <f t="shared" si="31"/>
        <v>82.6</v>
      </c>
      <c r="Q199" s="83">
        <v>1</v>
      </c>
      <c r="R199" s="83">
        <v>1150</v>
      </c>
      <c r="S199" s="85">
        <f t="shared" si="28"/>
        <v>1150</v>
      </c>
      <c r="T199" s="83">
        <v>16</v>
      </c>
      <c r="U199" s="83">
        <v>29.11</v>
      </c>
      <c r="V199" s="85">
        <f t="shared" si="32"/>
        <v>465.76</v>
      </c>
      <c r="W199" s="83">
        <f t="shared" si="33"/>
        <v>4114.16</v>
      </c>
      <c r="X199" s="83">
        <v>1600</v>
      </c>
      <c r="Y199" s="83"/>
      <c r="Z199" s="83">
        <f>W199-X199</f>
        <v>2514.16</v>
      </c>
    </row>
    <row r="200" ht="24" customHeight="1" spans="1:26">
      <c r="A200" s="83" t="s">
        <v>411</v>
      </c>
      <c r="B200" s="84" t="s">
        <v>412</v>
      </c>
      <c r="C200" s="83">
        <v>1</v>
      </c>
      <c r="D200" s="85">
        <v>1629</v>
      </c>
      <c r="E200" s="83">
        <v>1</v>
      </c>
      <c r="F200" s="83">
        <v>305</v>
      </c>
      <c r="G200" s="85">
        <f t="shared" si="27"/>
        <v>305</v>
      </c>
      <c r="H200" s="83">
        <v>2</v>
      </c>
      <c r="I200" s="83">
        <v>55</v>
      </c>
      <c r="J200" s="85">
        <f t="shared" si="29"/>
        <v>110</v>
      </c>
      <c r="K200" s="83">
        <v>2.6</v>
      </c>
      <c r="L200" s="83">
        <v>143</v>
      </c>
      <c r="M200" s="85">
        <f t="shared" si="30"/>
        <v>371.8</v>
      </c>
      <c r="N200" s="83">
        <v>3.5</v>
      </c>
      <c r="O200" s="83">
        <v>23.6</v>
      </c>
      <c r="P200" s="85">
        <f t="shared" si="31"/>
        <v>82.6</v>
      </c>
      <c r="Q200" s="83">
        <v>1</v>
      </c>
      <c r="R200" s="83">
        <v>1150</v>
      </c>
      <c r="S200" s="85">
        <f t="shared" si="28"/>
        <v>1150</v>
      </c>
      <c r="T200" s="83">
        <v>16</v>
      </c>
      <c r="U200" s="83">
        <v>29.11</v>
      </c>
      <c r="V200" s="85">
        <f t="shared" si="32"/>
        <v>465.76</v>
      </c>
      <c r="W200" s="83">
        <f t="shared" si="33"/>
        <v>4114.16</v>
      </c>
      <c r="X200" s="83"/>
      <c r="Y200" s="83">
        <v>1600</v>
      </c>
      <c r="Z200" s="83">
        <f>W200-Y200</f>
        <v>2514.16</v>
      </c>
    </row>
    <row r="201" ht="24" customHeight="1" spans="1:26">
      <c r="A201" s="83" t="s">
        <v>413</v>
      </c>
      <c r="B201" s="84" t="s">
        <v>414</v>
      </c>
      <c r="C201" s="83">
        <v>1</v>
      </c>
      <c r="D201" s="85">
        <v>1629</v>
      </c>
      <c r="E201" s="83">
        <v>1</v>
      </c>
      <c r="F201" s="83">
        <v>305</v>
      </c>
      <c r="G201" s="85">
        <f t="shared" si="27"/>
        <v>305</v>
      </c>
      <c r="H201" s="83">
        <v>2</v>
      </c>
      <c r="I201" s="83">
        <v>55</v>
      </c>
      <c r="J201" s="85">
        <f t="shared" si="29"/>
        <v>110</v>
      </c>
      <c r="K201" s="83">
        <v>2.6</v>
      </c>
      <c r="L201" s="83">
        <v>143</v>
      </c>
      <c r="M201" s="85">
        <f t="shared" si="30"/>
        <v>371.8</v>
      </c>
      <c r="N201" s="83">
        <v>3.5</v>
      </c>
      <c r="O201" s="83">
        <v>23.6</v>
      </c>
      <c r="P201" s="85">
        <f t="shared" si="31"/>
        <v>82.6</v>
      </c>
      <c r="Q201" s="83">
        <v>1</v>
      </c>
      <c r="R201" s="83">
        <v>1150</v>
      </c>
      <c r="S201" s="85">
        <f t="shared" si="28"/>
        <v>1150</v>
      </c>
      <c r="T201" s="83">
        <v>16</v>
      </c>
      <c r="U201" s="83">
        <v>29.11</v>
      </c>
      <c r="V201" s="85">
        <f t="shared" si="32"/>
        <v>465.76</v>
      </c>
      <c r="W201" s="83">
        <f t="shared" si="33"/>
        <v>4114.16</v>
      </c>
      <c r="X201" s="83">
        <v>1600</v>
      </c>
      <c r="Y201" s="83"/>
      <c r="Z201" s="83">
        <f t="shared" ref="Z201:Z209" si="34">W201-X201</f>
        <v>2514.16</v>
      </c>
    </row>
    <row r="202" ht="24" customHeight="1" spans="1:26">
      <c r="A202" s="83" t="s">
        <v>415</v>
      </c>
      <c r="B202" s="84" t="s">
        <v>416</v>
      </c>
      <c r="C202" s="83">
        <v>1</v>
      </c>
      <c r="D202" s="85">
        <v>1629</v>
      </c>
      <c r="E202" s="83">
        <v>1</v>
      </c>
      <c r="F202" s="83">
        <v>305</v>
      </c>
      <c r="G202" s="85">
        <f t="shared" si="27"/>
        <v>305</v>
      </c>
      <c r="H202" s="83">
        <v>2</v>
      </c>
      <c r="I202" s="83">
        <v>55</v>
      </c>
      <c r="J202" s="85">
        <f t="shared" si="29"/>
        <v>110</v>
      </c>
      <c r="K202" s="83">
        <v>2.6</v>
      </c>
      <c r="L202" s="83">
        <v>143</v>
      </c>
      <c r="M202" s="85">
        <f t="shared" si="30"/>
        <v>371.8</v>
      </c>
      <c r="N202" s="83">
        <v>3.5</v>
      </c>
      <c r="O202" s="83">
        <v>23.6</v>
      </c>
      <c r="P202" s="85">
        <f t="shared" si="31"/>
        <v>82.6</v>
      </c>
      <c r="Q202" s="83">
        <v>1</v>
      </c>
      <c r="R202" s="83">
        <v>1150</v>
      </c>
      <c r="S202" s="85">
        <f t="shared" si="28"/>
        <v>1150</v>
      </c>
      <c r="T202" s="83">
        <v>16</v>
      </c>
      <c r="U202" s="83">
        <v>29.11</v>
      </c>
      <c r="V202" s="85">
        <f t="shared" si="32"/>
        <v>465.76</v>
      </c>
      <c r="W202" s="83">
        <f t="shared" si="33"/>
        <v>4114.16</v>
      </c>
      <c r="X202" s="83">
        <v>1600</v>
      </c>
      <c r="Y202" s="83"/>
      <c r="Z202" s="83">
        <f t="shared" si="34"/>
        <v>2514.16</v>
      </c>
    </row>
    <row r="203" ht="24" customHeight="1" spans="1:26">
      <c r="A203" s="83" t="s">
        <v>417</v>
      </c>
      <c r="B203" s="84" t="s">
        <v>418</v>
      </c>
      <c r="C203" s="83">
        <v>1</v>
      </c>
      <c r="D203" s="85">
        <v>1629</v>
      </c>
      <c r="E203" s="83">
        <v>1</v>
      </c>
      <c r="F203" s="83">
        <v>305</v>
      </c>
      <c r="G203" s="85">
        <f t="shared" si="27"/>
        <v>305</v>
      </c>
      <c r="H203" s="83">
        <v>2</v>
      </c>
      <c r="I203" s="83">
        <v>55</v>
      </c>
      <c r="J203" s="85">
        <f t="shared" si="29"/>
        <v>110</v>
      </c>
      <c r="K203" s="83">
        <v>2.6</v>
      </c>
      <c r="L203" s="83">
        <v>143</v>
      </c>
      <c r="M203" s="85">
        <f t="shared" si="30"/>
        <v>371.8</v>
      </c>
      <c r="N203" s="83">
        <v>3.5</v>
      </c>
      <c r="O203" s="83">
        <v>23.6</v>
      </c>
      <c r="P203" s="85">
        <f t="shared" si="31"/>
        <v>82.6</v>
      </c>
      <c r="Q203" s="83">
        <v>1</v>
      </c>
      <c r="R203" s="83">
        <v>1150</v>
      </c>
      <c r="S203" s="85">
        <f t="shared" si="28"/>
        <v>1150</v>
      </c>
      <c r="T203" s="83">
        <v>16</v>
      </c>
      <c r="U203" s="83">
        <v>29.11</v>
      </c>
      <c r="V203" s="85">
        <f t="shared" si="32"/>
        <v>465.76</v>
      </c>
      <c r="W203" s="83">
        <f t="shared" si="33"/>
        <v>4114.16</v>
      </c>
      <c r="X203" s="83">
        <v>1600</v>
      </c>
      <c r="Y203" s="83"/>
      <c r="Z203" s="83">
        <f t="shared" si="34"/>
        <v>2514.16</v>
      </c>
    </row>
    <row r="204" ht="24" customHeight="1" spans="1:26">
      <c r="A204" s="83" t="s">
        <v>419</v>
      </c>
      <c r="B204" s="84" t="s">
        <v>420</v>
      </c>
      <c r="C204" s="83">
        <v>1</v>
      </c>
      <c r="D204" s="85">
        <v>1629</v>
      </c>
      <c r="E204" s="83">
        <v>1</v>
      </c>
      <c r="F204" s="83">
        <v>305</v>
      </c>
      <c r="G204" s="85">
        <f t="shared" si="27"/>
        <v>305</v>
      </c>
      <c r="H204" s="83">
        <v>2</v>
      </c>
      <c r="I204" s="83">
        <v>55</v>
      </c>
      <c r="J204" s="85">
        <f t="shared" si="29"/>
        <v>110</v>
      </c>
      <c r="K204" s="83">
        <v>2.6</v>
      </c>
      <c r="L204" s="83">
        <v>143</v>
      </c>
      <c r="M204" s="85">
        <f t="shared" si="30"/>
        <v>371.8</v>
      </c>
      <c r="N204" s="83">
        <v>3.5</v>
      </c>
      <c r="O204" s="83">
        <v>23.6</v>
      </c>
      <c r="P204" s="85">
        <f t="shared" si="31"/>
        <v>82.6</v>
      </c>
      <c r="Q204" s="83">
        <v>1</v>
      </c>
      <c r="R204" s="83">
        <v>1150</v>
      </c>
      <c r="S204" s="85">
        <f t="shared" si="28"/>
        <v>1150</v>
      </c>
      <c r="T204" s="83">
        <v>16</v>
      </c>
      <c r="U204" s="83">
        <v>29.11</v>
      </c>
      <c r="V204" s="85">
        <f t="shared" si="32"/>
        <v>465.76</v>
      </c>
      <c r="W204" s="83">
        <f t="shared" si="33"/>
        <v>4114.16</v>
      </c>
      <c r="X204" s="83">
        <v>1600</v>
      </c>
      <c r="Y204" s="83"/>
      <c r="Z204" s="83">
        <f t="shared" si="34"/>
        <v>2514.16</v>
      </c>
    </row>
    <row r="205" ht="24" customHeight="1" spans="1:26">
      <c r="A205" s="83" t="s">
        <v>421</v>
      </c>
      <c r="B205" s="84" t="s">
        <v>422</v>
      </c>
      <c r="C205" s="83">
        <v>1</v>
      </c>
      <c r="D205" s="85">
        <v>1629</v>
      </c>
      <c r="E205" s="83">
        <v>1</v>
      </c>
      <c r="F205" s="83">
        <v>305</v>
      </c>
      <c r="G205" s="85">
        <f t="shared" si="27"/>
        <v>305</v>
      </c>
      <c r="H205" s="83">
        <v>2</v>
      </c>
      <c r="I205" s="83">
        <v>55</v>
      </c>
      <c r="J205" s="85">
        <f t="shared" si="29"/>
        <v>110</v>
      </c>
      <c r="K205" s="83">
        <v>2.6</v>
      </c>
      <c r="L205" s="83">
        <v>143</v>
      </c>
      <c r="M205" s="85">
        <f t="shared" si="30"/>
        <v>371.8</v>
      </c>
      <c r="N205" s="83">
        <v>3.5</v>
      </c>
      <c r="O205" s="83">
        <v>23.6</v>
      </c>
      <c r="P205" s="85">
        <f t="shared" si="31"/>
        <v>82.6</v>
      </c>
      <c r="Q205" s="83">
        <v>1</v>
      </c>
      <c r="R205" s="83">
        <v>1150</v>
      </c>
      <c r="S205" s="85">
        <f t="shared" si="28"/>
        <v>1150</v>
      </c>
      <c r="T205" s="83">
        <v>16</v>
      </c>
      <c r="U205" s="83">
        <v>29.11</v>
      </c>
      <c r="V205" s="85">
        <f t="shared" si="32"/>
        <v>465.76</v>
      </c>
      <c r="W205" s="83">
        <f t="shared" si="33"/>
        <v>4114.16</v>
      </c>
      <c r="X205" s="83">
        <v>1600</v>
      </c>
      <c r="Y205" s="83"/>
      <c r="Z205" s="83">
        <f t="shared" si="34"/>
        <v>2514.16</v>
      </c>
    </row>
    <row r="206" ht="24" customHeight="1" spans="1:26">
      <c r="A206" s="83" t="s">
        <v>423</v>
      </c>
      <c r="B206" s="84" t="s">
        <v>424</v>
      </c>
      <c r="C206" s="83">
        <v>1</v>
      </c>
      <c r="D206" s="85">
        <v>1629</v>
      </c>
      <c r="E206" s="83">
        <v>1</v>
      </c>
      <c r="F206" s="83">
        <v>305</v>
      </c>
      <c r="G206" s="85">
        <f t="shared" si="27"/>
        <v>305</v>
      </c>
      <c r="H206" s="83">
        <v>2</v>
      </c>
      <c r="I206" s="83">
        <v>55</v>
      </c>
      <c r="J206" s="85">
        <f t="shared" si="29"/>
        <v>110</v>
      </c>
      <c r="K206" s="83">
        <v>2.6</v>
      </c>
      <c r="L206" s="83">
        <v>143</v>
      </c>
      <c r="M206" s="85">
        <f t="shared" si="30"/>
        <v>371.8</v>
      </c>
      <c r="N206" s="83">
        <v>3.5</v>
      </c>
      <c r="O206" s="83">
        <v>23.6</v>
      </c>
      <c r="P206" s="85">
        <f t="shared" si="31"/>
        <v>82.6</v>
      </c>
      <c r="Q206" s="83">
        <v>1</v>
      </c>
      <c r="R206" s="83">
        <v>1150</v>
      </c>
      <c r="S206" s="85">
        <f t="shared" si="28"/>
        <v>1150</v>
      </c>
      <c r="T206" s="83">
        <v>16</v>
      </c>
      <c r="U206" s="83">
        <v>29.11</v>
      </c>
      <c r="V206" s="85">
        <f t="shared" si="32"/>
        <v>465.76</v>
      </c>
      <c r="W206" s="83">
        <f t="shared" si="33"/>
        <v>4114.16</v>
      </c>
      <c r="X206" s="83">
        <v>1600</v>
      </c>
      <c r="Y206" s="83"/>
      <c r="Z206" s="83">
        <f t="shared" si="34"/>
        <v>2514.16</v>
      </c>
    </row>
    <row r="207" ht="24" customHeight="1" spans="1:26">
      <c r="A207" s="83" t="s">
        <v>425</v>
      </c>
      <c r="B207" s="84" t="s">
        <v>426</v>
      </c>
      <c r="C207" s="83">
        <v>1</v>
      </c>
      <c r="D207" s="85">
        <v>1629</v>
      </c>
      <c r="E207" s="83">
        <v>1</v>
      </c>
      <c r="F207" s="83">
        <v>305</v>
      </c>
      <c r="G207" s="85">
        <f t="shared" si="27"/>
        <v>305</v>
      </c>
      <c r="H207" s="83">
        <v>2</v>
      </c>
      <c r="I207" s="83">
        <v>55</v>
      </c>
      <c r="J207" s="85">
        <f t="shared" si="29"/>
        <v>110</v>
      </c>
      <c r="K207" s="83">
        <v>2.6</v>
      </c>
      <c r="L207" s="83">
        <v>143</v>
      </c>
      <c r="M207" s="85">
        <f t="shared" si="30"/>
        <v>371.8</v>
      </c>
      <c r="N207" s="83">
        <v>3.5</v>
      </c>
      <c r="O207" s="83">
        <v>23.6</v>
      </c>
      <c r="P207" s="85">
        <f t="shared" si="31"/>
        <v>82.6</v>
      </c>
      <c r="Q207" s="83">
        <v>1</v>
      </c>
      <c r="R207" s="83">
        <v>1150</v>
      </c>
      <c r="S207" s="85">
        <f t="shared" si="28"/>
        <v>1150</v>
      </c>
      <c r="T207" s="83">
        <v>16</v>
      </c>
      <c r="U207" s="83">
        <v>29.11</v>
      </c>
      <c r="V207" s="85">
        <f t="shared" si="32"/>
        <v>465.76</v>
      </c>
      <c r="W207" s="83">
        <f t="shared" si="33"/>
        <v>4114.16</v>
      </c>
      <c r="X207" s="83">
        <v>1600</v>
      </c>
      <c r="Y207" s="83"/>
      <c r="Z207" s="83">
        <f t="shared" si="34"/>
        <v>2514.16</v>
      </c>
    </row>
    <row r="208" ht="24" customHeight="1" spans="1:26">
      <c r="A208" s="83" t="s">
        <v>427</v>
      </c>
      <c r="B208" s="84" t="s">
        <v>428</v>
      </c>
      <c r="C208" s="83">
        <v>1</v>
      </c>
      <c r="D208" s="85">
        <v>1629</v>
      </c>
      <c r="E208" s="83">
        <v>1</v>
      </c>
      <c r="F208" s="83">
        <v>305</v>
      </c>
      <c r="G208" s="85">
        <f t="shared" si="27"/>
        <v>305</v>
      </c>
      <c r="H208" s="83">
        <v>2</v>
      </c>
      <c r="I208" s="83">
        <v>55</v>
      </c>
      <c r="J208" s="85">
        <f t="shared" si="29"/>
        <v>110</v>
      </c>
      <c r="K208" s="83">
        <v>2.6</v>
      </c>
      <c r="L208" s="83">
        <v>143</v>
      </c>
      <c r="M208" s="85">
        <f t="shared" si="30"/>
        <v>371.8</v>
      </c>
      <c r="N208" s="83">
        <v>3.5</v>
      </c>
      <c r="O208" s="83">
        <v>23.6</v>
      </c>
      <c r="P208" s="85">
        <f t="shared" si="31"/>
        <v>82.6</v>
      </c>
      <c r="Q208" s="83">
        <v>1</v>
      </c>
      <c r="R208" s="83">
        <v>1150</v>
      </c>
      <c r="S208" s="85">
        <f t="shared" si="28"/>
        <v>1150</v>
      </c>
      <c r="T208" s="83">
        <v>16</v>
      </c>
      <c r="U208" s="83">
        <v>29.11</v>
      </c>
      <c r="V208" s="85">
        <f t="shared" si="32"/>
        <v>465.76</v>
      </c>
      <c r="W208" s="83">
        <f t="shared" si="33"/>
        <v>4114.16</v>
      </c>
      <c r="X208" s="83">
        <v>1600</v>
      </c>
      <c r="Y208" s="83"/>
      <c r="Z208" s="83">
        <f t="shared" si="34"/>
        <v>2514.16</v>
      </c>
    </row>
    <row r="209" ht="24" customHeight="1" spans="1:26">
      <c r="A209" s="83" t="s">
        <v>429</v>
      </c>
      <c r="B209" s="84" t="s">
        <v>430</v>
      </c>
      <c r="C209" s="83">
        <v>1</v>
      </c>
      <c r="D209" s="85">
        <v>1629</v>
      </c>
      <c r="E209" s="83">
        <v>1</v>
      </c>
      <c r="F209" s="83">
        <v>305</v>
      </c>
      <c r="G209" s="85">
        <f t="shared" si="27"/>
        <v>305</v>
      </c>
      <c r="H209" s="83">
        <v>2</v>
      </c>
      <c r="I209" s="83">
        <v>55</v>
      </c>
      <c r="J209" s="85">
        <f t="shared" si="29"/>
        <v>110</v>
      </c>
      <c r="K209" s="83">
        <v>2.6</v>
      </c>
      <c r="L209" s="83">
        <v>143</v>
      </c>
      <c r="M209" s="85">
        <f t="shared" si="30"/>
        <v>371.8</v>
      </c>
      <c r="N209" s="83">
        <v>3.5</v>
      </c>
      <c r="O209" s="83">
        <v>23.6</v>
      </c>
      <c r="P209" s="85">
        <f t="shared" si="31"/>
        <v>82.6</v>
      </c>
      <c r="Q209" s="83">
        <v>1</v>
      </c>
      <c r="R209" s="83">
        <v>1150</v>
      </c>
      <c r="S209" s="85">
        <f t="shared" si="28"/>
        <v>1150</v>
      </c>
      <c r="T209" s="83">
        <v>16</v>
      </c>
      <c r="U209" s="83">
        <v>29.11</v>
      </c>
      <c r="V209" s="85">
        <f t="shared" si="32"/>
        <v>465.76</v>
      </c>
      <c r="W209" s="83">
        <f t="shared" si="33"/>
        <v>4114.16</v>
      </c>
      <c r="X209" s="83">
        <v>1600</v>
      </c>
      <c r="Y209" s="83"/>
      <c r="Z209" s="83">
        <f t="shared" si="34"/>
        <v>2514.16</v>
      </c>
    </row>
    <row r="210" ht="24" customHeight="1" spans="1:26">
      <c r="A210" s="83" t="s">
        <v>431</v>
      </c>
      <c r="B210" s="84" t="s">
        <v>432</v>
      </c>
      <c r="C210" s="83">
        <v>1</v>
      </c>
      <c r="D210" s="85">
        <v>1629</v>
      </c>
      <c r="E210" s="83">
        <v>1</v>
      </c>
      <c r="F210" s="83">
        <v>305</v>
      </c>
      <c r="G210" s="85">
        <f t="shared" si="27"/>
        <v>305</v>
      </c>
      <c r="H210" s="83">
        <v>2</v>
      </c>
      <c r="I210" s="83">
        <v>55</v>
      </c>
      <c r="J210" s="85">
        <f t="shared" si="29"/>
        <v>110</v>
      </c>
      <c r="K210" s="83">
        <v>2.6</v>
      </c>
      <c r="L210" s="83">
        <v>143</v>
      </c>
      <c r="M210" s="85">
        <f t="shared" si="30"/>
        <v>371.8</v>
      </c>
      <c r="N210" s="83">
        <v>3.5</v>
      </c>
      <c r="O210" s="83">
        <v>23.6</v>
      </c>
      <c r="P210" s="85">
        <f t="shared" si="31"/>
        <v>82.6</v>
      </c>
      <c r="Q210" s="83">
        <v>1</v>
      </c>
      <c r="R210" s="83">
        <v>1150</v>
      </c>
      <c r="S210" s="85">
        <f t="shared" si="28"/>
        <v>1150</v>
      </c>
      <c r="T210" s="83">
        <v>16</v>
      </c>
      <c r="U210" s="83">
        <v>29.11</v>
      </c>
      <c r="V210" s="85">
        <f t="shared" si="32"/>
        <v>465.76</v>
      </c>
      <c r="W210" s="83">
        <f t="shared" si="33"/>
        <v>4114.16</v>
      </c>
      <c r="X210" s="83"/>
      <c r="Y210" s="83">
        <v>1600</v>
      </c>
      <c r="Z210" s="83">
        <f>W210-Y210</f>
        <v>2514.16</v>
      </c>
    </row>
    <row r="211" ht="24" customHeight="1" spans="1:26">
      <c r="A211" s="83" t="s">
        <v>433</v>
      </c>
      <c r="B211" s="84" t="s">
        <v>434</v>
      </c>
      <c r="C211" s="83">
        <v>1</v>
      </c>
      <c r="D211" s="85">
        <v>1629</v>
      </c>
      <c r="E211" s="83">
        <v>1</v>
      </c>
      <c r="F211" s="83">
        <v>305</v>
      </c>
      <c r="G211" s="85">
        <f t="shared" si="27"/>
        <v>305</v>
      </c>
      <c r="H211" s="83">
        <v>2</v>
      </c>
      <c r="I211" s="83">
        <v>55</v>
      </c>
      <c r="J211" s="85">
        <f t="shared" si="29"/>
        <v>110</v>
      </c>
      <c r="K211" s="83">
        <v>2.6</v>
      </c>
      <c r="L211" s="83">
        <v>143</v>
      </c>
      <c r="M211" s="85">
        <f t="shared" si="30"/>
        <v>371.8</v>
      </c>
      <c r="N211" s="83">
        <v>3.5</v>
      </c>
      <c r="O211" s="83">
        <v>23.6</v>
      </c>
      <c r="P211" s="85">
        <f t="shared" si="31"/>
        <v>82.6</v>
      </c>
      <c r="Q211" s="83">
        <v>1</v>
      </c>
      <c r="R211" s="83">
        <v>1150</v>
      </c>
      <c r="S211" s="85">
        <f t="shared" si="28"/>
        <v>1150</v>
      </c>
      <c r="T211" s="83">
        <v>16</v>
      </c>
      <c r="U211" s="83">
        <v>29.11</v>
      </c>
      <c r="V211" s="85">
        <f t="shared" si="32"/>
        <v>465.76</v>
      </c>
      <c r="W211" s="83">
        <f t="shared" si="33"/>
        <v>4114.16</v>
      </c>
      <c r="X211" s="83">
        <v>1600</v>
      </c>
      <c r="Y211" s="83"/>
      <c r="Z211" s="83">
        <f>W211-X211</f>
        <v>2514.16</v>
      </c>
    </row>
    <row r="212" ht="24" customHeight="1" spans="1:26">
      <c r="A212" s="83" t="s">
        <v>435</v>
      </c>
      <c r="B212" s="84" t="s">
        <v>436</v>
      </c>
      <c r="C212" s="83">
        <v>1</v>
      </c>
      <c r="D212" s="85">
        <v>1629</v>
      </c>
      <c r="E212" s="83">
        <v>1</v>
      </c>
      <c r="F212" s="83">
        <v>305</v>
      </c>
      <c r="G212" s="85">
        <f t="shared" si="27"/>
        <v>305</v>
      </c>
      <c r="H212" s="83">
        <v>2</v>
      </c>
      <c r="I212" s="83">
        <v>55</v>
      </c>
      <c r="J212" s="85">
        <f t="shared" si="29"/>
        <v>110</v>
      </c>
      <c r="K212" s="83">
        <v>2.6</v>
      </c>
      <c r="L212" s="83">
        <v>143</v>
      </c>
      <c r="M212" s="85">
        <f t="shared" si="30"/>
        <v>371.8</v>
      </c>
      <c r="N212" s="83">
        <v>3.5</v>
      </c>
      <c r="O212" s="83">
        <v>23.6</v>
      </c>
      <c r="P212" s="85">
        <f t="shared" si="31"/>
        <v>82.6</v>
      </c>
      <c r="Q212" s="83">
        <v>1</v>
      </c>
      <c r="R212" s="83">
        <v>1150</v>
      </c>
      <c r="S212" s="85">
        <f t="shared" si="28"/>
        <v>1150</v>
      </c>
      <c r="T212" s="83">
        <v>16</v>
      </c>
      <c r="U212" s="83">
        <v>29.11</v>
      </c>
      <c r="V212" s="85">
        <f t="shared" si="32"/>
        <v>465.76</v>
      </c>
      <c r="W212" s="83">
        <f t="shared" si="33"/>
        <v>4114.16</v>
      </c>
      <c r="X212" s="83">
        <v>1600</v>
      </c>
      <c r="Y212" s="83"/>
      <c r="Z212" s="83">
        <f>W212-X212</f>
        <v>2514.16</v>
      </c>
    </row>
    <row r="213" ht="24" customHeight="1" spans="1:26">
      <c r="A213" s="83" t="s">
        <v>437</v>
      </c>
      <c r="B213" s="84" t="s">
        <v>438</v>
      </c>
      <c r="C213" s="83">
        <v>1</v>
      </c>
      <c r="D213" s="85">
        <v>1629</v>
      </c>
      <c r="E213" s="83">
        <v>1</v>
      </c>
      <c r="F213" s="83">
        <v>305</v>
      </c>
      <c r="G213" s="85">
        <f t="shared" si="27"/>
        <v>305</v>
      </c>
      <c r="H213" s="83">
        <v>2</v>
      </c>
      <c r="I213" s="83">
        <v>55</v>
      </c>
      <c r="J213" s="85">
        <f t="shared" si="29"/>
        <v>110</v>
      </c>
      <c r="K213" s="83">
        <v>2.6</v>
      </c>
      <c r="L213" s="83">
        <v>143</v>
      </c>
      <c r="M213" s="85">
        <f t="shared" si="30"/>
        <v>371.8</v>
      </c>
      <c r="N213" s="83">
        <v>3.5</v>
      </c>
      <c r="O213" s="83">
        <v>23.6</v>
      </c>
      <c r="P213" s="85">
        <f t="shared" si="31"/>
        <v>82.6</v>
      </c>
      <c r="Q213" s="83">
        <v>1</v>
      </c>
      <c r="R213" s="83">
        <v>1150</v>
      </c>
      <c r="S213" s="85">
        <f t="shared" si="28"/>
        <v>1150</v>
      </c>
      <c r="T213" s="83">
        <v>16</v>
      </c>
      <c r="U213" s="83">
        <v>29.11</v>
      </c>
      <c r="V213" s="85">
        <f t="shared" si="32"/>
        <v>465.76</v>
      </c>
      <c r="W213" s="83">
        <f t="shared" si="33"/>
        <v>4114.16</v>
      </c>
      <c r="X213" s="83">
        <v>1600</v>
      </c>
      <c r="Y213" s="83"/>
      <c r="Z213" s="83">
        <f>W213-X213</f>
        <v>2514.16</v>
      </c>
    </row>
    <row r="214" ht="24" customHeight="1" spans="1:26">
      <c r="A214" s="83" t="s">
        <v>439</v>
      </c>
      <c r="B214" s="84" t="s">
        <v>440</v>
      </c>
      <c r="C214" s="83">
        <v>1</v>
      </c>
      <c r="D214" s="85">
        <v>1629</v>
      </c>
      <c r="E214" s="83">
        <v>1</v>
      </c>
      <c r="F214" s="83">
        <v>305</v>
      </c>
      <c r="G214" s="85">
        <f t="shared" si="27"/>
        <v>305</v>
      </c>
      <c r="H214" s="83">
        <v>2</v>
      </c>
      <c r="I214" s="83">
        <v>55</v>
      </c>
      <c r="J214" s="85">
        <f t="shared" si="29"/>
        <v>110</v>
      </c>
      <c r="K214" s="83">
        <v>2.6</v>
      </c>
      <c r="L214" s="83">
        <v>143</v>
      </c>
      <c r="M214" s="85">
        <f t="shared" si="30"/>
        <v>371.8</v>
      </c>
      <c r="N214" s="83">
        <v>3.5</v>
      </c>
      <c r="O214" s="83">
        <v>23.6</v>
      </c>
      <c r="P214" s="85">
        <f t="shared" si="31"/>
        <v>82.6</v>
      </c>
      <c r="Q214" s="83">
        <v>1</v>
      </c>
      <c r="R214" s="83">
        <v>1150</v>
      </c>
      <c r="S214" s="85">
        <f t="shared" si="28"/>
        <v>1150</v>
      </c>
      <c r="T214" s="83">
        <v>16</v>
      </c>
      <c r="U214" s="83">
        <v>29.11</v>
      </c>
      <c r="V214" s="85">
        <f t="shared" si="32"/>
        <v>465.76</v>
      </c>
      <c r="W214" s="83">
        <f t="shared" si="33"/>
        <v>4114.16</v>
      </c>
      <c r="X214" s="83">
        <v>1600</v>
      </c>
      <c r="Y214" s="83"/>
      <c r="Z214" s="83">
        <f>W214-X214</f>
        <v>2514.16</v>
      </c>
    </row>
    <row r="215" ht="24" customHeight="1" spans="1:26">
      <c r="A215" s="83" t="s">
        <v>441</v>
      </c>
      <c r="B215" s="84" t="s">
        <v>442</v>
      </c>
      <c r="C215" s="83">
        <v>1</v>
      </c>
      <c r="D215" s="85">
        <v>1629</v>
      </c>
      <c r="E215" s="83">
        <v>1</v>
      </c>
      <c r="F215" s="83">
        <v>305</v>
      </c>
      <c r="G215" s="85">
        <f t="shared" si="27"/>
        <v>305</v>
      </c>
      <c r="H215" s="83">
        <v>2</v>
      </c>
      <c r="I215" s="83">
        <v>55</v>
      </c>
      <c r="J215" s="85">
        <f t="shared" si="29"/>
        <v>110</v>
      </c>
      <c r="K215" s="83">
        <v>2.6</v>
      </c>
      <c r="L215" s="83">
        <v>143</v>
      </c>
      <c r="M215" s="85">
        <f t="shared" si="30"/>
        <v>371.8</v>
      </c>
      <c r="N215" s="83">
        <v>3.5</v>
      </c>
      <c r="O215" s="83">
        <v>23.6</v>
      </c>
      <c r="P215" s="85">
        <f t="shared" si="31"/>
        <v>82.6</v>
      </c>
      <c r="Q215" s="83">
        <v>1</v>
      </c>
      <c r="R215" s="83">
        <v>1150</v>
      </c>
      <c r="S215" s="85">
        <f t="shared" si="28"/>
        <v>1150</v>
      </c>
      <c r="T215" s="83">
        <v>16</v>
      </c>
      <c r="U215" s="83">
        <v>29.11</v>
      </c>
      <c r="V215" s="85">
        <f t="shared" si="32"/>
        <v>465.76</v>
      </c>
      <c r="W215" s="83">
        <f t="shared" si="33"/>
        <v>4114.16</v>
      </c>
      <c r="X215" s="83">
        <v>1600</v>
      </c>
      <c r="Y215" s="83"/>
      <c r="Z215" s="83">
        <f>W215-X215</f>
        <v>2514.16</v>
      </c>
    </row>
    <row r="216" ht="24" customHeight="1" spans="1:26">
      <c r="A216" s="83" t="s">
        <v>443</v>
      </c>
      <c r="B216" s="84" t="s">
        <v>444</v>
      </c>
      <c r="C216" s="83">
        <v>1</v>
      </c>
      <c r="D216" s="85">
        <v>1629</v>
      </c>
      <c r="E216" s="83">
        <v>1</v>
      </c>
      <c r="F216" s="83">
        <v>305</v>
      </c>
      <c r="G216" s="85">
        <f t="shared" si="27"/>
        <v>305</v>
      </c>
      <c r="H216" s="83">
        <v>2</v>
      </c>
      <c r="I216" s="83">
        <v>55</v>
      </c>
      <c r="J216" s="85">
        <f t="shared" si="29"/>
        <v>110</v>
      </c>
      <c r="K216" s="83">
        <v>2.6</v>
      </c>
      <c r="L216" s="83">
        <v>143</v>
      </c>
      <c r="M216" s="85">
        <f t="shared" si="30"/>
        <v>371.8</v>
      </c>
      <c r="N216" s="83">
        <v>3.5</v>
      </c>
      <c r="O216" s="83">
        <v>23.6</v>
      </c>
      <c r="P216" s="85">
        <f t="shared" si="31"/>
        <v>82.6</v>
      </c>
      <c r="Q216" s="83">
        <v>1</v>
      </c>
      <c r="R216" s="83">
        <v>1150</v>
      </c>
      <c r="S216" s="85">
        <f t="shared" si="28"/>
        <v>1150</v>
      </c>
      <c r="T216" s="83">
        <v>16</v>
      </c>
      <c r="U216" s="83">
        <v>29.11</v>
      </c>
      <c r="V216" s="85">
        <f t="shared" si="32"/>
        <v>465.76</v>
      </c>
      <c r="W216" s="83">
        <f t="shared" si="33"/>
        <v>4114.16</v>
      </c>
      <c r="X216" s="83"/>
      <c r="Y216" s="83">
        <v>1600</v>
      </c>
      <c r="Z216" s="83">
        <f>W216-Y216</f>
        <v>2514.16</v>
      </c>
    </row>
    <row r="217" ht="24" customHeight="1" spans="1:26">
      <c r="A217" s="83" t="s">
        <v>445</v>
      </c>
      <c r="B217" s="84" t="s">
        <v>446</v>
      </c>
      <c r="C217" s="83">
        <v>1</v>
      </c>
      <c r="D217" s="85">
        <v>1629</v>
      </c>
      <c r="E217" s="83">
        <v>1</v>
      </c>
      <c r="F217" s="83">
        <v>305</v>
      </c>
      <c r="G217" s="85">
        <f t="shared" si="27"/>
        <v>305</v>
      </c>
      <c r="H217" s="83">
        <v>2</v>
      </c>
      <c r="I217" s="83">
        <v>55</v>
      </c>
      <c r="J217" s="85">
        <f t="shared" si="29"/>
        <v>110</v>
      </c>
      <c r="K217" s="83">
        <v>2.6</v>
      </c>
      <c r="L217" s="83">
        <v>143</v>
      </c>
      <c r="M217" s="85">
        <f t="shared" si="30"/>
        <v>371.8</v>
      </c>
      <c r="N217" s="83">
        <v>3.5</v>
      </c>
      <c r="O217" s="83">
        <v>23.6</v>
      </c>
      <c r="P217" s="85">
        <f t="shared" si="31"/>
        <v>82.6</v>
      </c>
      <c r="Q217" s="83">
        <v>1</v>
      </c>
      <c r="R217" s="83">
        <v>1150</v>
      </c>
      <c r="S217" s="85">
        <f t="shared" si="28"/>
        <v>1150</v>
      </c>
      <c r="T217" s="83">
        <v>16</v>
      </c>
      <c r="U217" s="83">
        <v>29.11</v>
      </c>
      <c r="V217" s="85">
        <f t="shared" si="32"/>
        <v>465.76</v>
      </c>
      <c r="W217" s="83">
        <f t="shared" si="33"/>
        <v>4114.16</v>
      </c>
      <c r="X217" s="83"/>
      <c r="Y217" s="83">
        <v>1600</v>
      </c>
      <c r="Z217" s="83">
        <f>W217-Y217</f>
        <v>2514.16</v>
      </c>
    </row>
    <row r="218" ht="24" customHeight="1" spans="1:26">
      <c r="A218" s="83" t="s">
        <v>447</v>
      </c>
      <c r="B218" s="84" t="s">
        <v>448</v>
      </c>
      <c r="C218" s="83">
        <v>1</v>
      </c>
      <c r="D218" s="85">
        <v>1629</v>
      </c>
      <c r="E218" s="83">
        <v>1</v>
      </c>
      <c r="F218" s="83">
        <v>305</v>
      </c>
      <c r="G218" s="85">
        <f t="shared" si="27"/>
        <v>305</v>
      </c>
      <c r="H218" s="83">
        <v>2</v>
      </c>
      <c r="I218" s="83">
        <v>55</v>
      </c>
      <c r="J218" s="85">
        <f t="shared" si="29"/>
        <v>110</v>
      </c>
      <c r="K218" s="83">
        <v>2.6</v>
      </c>
      <c r="L218" s="83">
        <v>143</v>
      </c>
      <c r="M218" s="85">
        <f t="shared" si="30"/>
        <v>371.8</v>
      </c>
      <c r="N218" s="83">
        <v>3.5</v>
      </c>
      <c r="O218" s="83">
        <v>23.6</v>
      </c>
      <c r="P218" s="85">
        <f t="shared" si="31"/>
        <v>82.6</v>
      </c>
      <c r="Q218" s="83">
        <v>1</v>
      </c>
      <c r="R218" s="83">
        <v>1150</v>
      </c>
      <c r="S218" s="85">
        <f t="shared" si="28"/>
        <v>1150</v>
      </c>
      <c r="T218" s="83">
        <v>16</v>
      </c>
      <c r="U218" s="83">
        <v>29.11</v>
      </c>
      <c r="V218" s="85">
        <f t="shared" si="32"/>
        <v>465.76</v>
      </c>
      <c r="W218" s="83">
        <f t="shared" si="33"/>
        <v>4114.16</v>
      </c>
      <c r="X218" s="83"/>
      <c r="Y218" s="83">
        <v>1600</v>
      </c>
      <c r="Z218" s="83">
        <f>W218-Y218</f>
        <v>2514.16</v>
      </c>
    </row>
    <row r="219" ht="24" customHeight="1" spans="1:26">
      <c r="A219" s="83" t="s">
        <v>449</v>
      </c>
      <c r="B219" s="84" t="s">
        <v>450</v>
      </c>
      <c r="C219" s="83">
        <v>1</v>
      </c>
      <c r="D219" s="85">
        <v>1629</v>
      </c>
      <c r="E219" s="83">
        <v>1</v>
      </c>
      <c r="F219" s="83">
        <v>305</v>
      </c>
      <c r="G219" s="85">
        <f t="shared" si="27"/>
        <v>305</v>
      </c>
      <c r="H219" s="83">
        <v>2</v>
      </c>
      <c r="I219" s="83">
        <v>55</v>
      </c>
      <c r="J219" s="85">
        <f t="shared" si="29"/>
        <v>110</v>
      </c>
      <c r="K219" s="83">
        <v>2.6</v>
      </c>
      <c r="L219" s="83">
        <v>143</v>
      </c>
      <c r="M219" s="85">
        <f t="shared" si="30"/>
        <v>371.8</v>
      </c>
      <c r="N219" s="83">
        <v>3.5</v>
      </c>
      <c r="O219" s="83">
        <v>23.6</v>
      </c>
      <c r="P219" s="85">
        <f t="shared" si="31"/>
        <v>82.6</v>
      </c>
      <c r="Q219" s="83">
        <v>1</v>
      </c>
      <c r="R219" s="83">
        <v>1150</v>
      </c>
      <c r="S219" s="85">
        <f t="shared" si="28"/>
        <v>1150</v>
      </c>
      <c r="T219" s="83">
        <v>16</v>
      </c>
      <c r="U219" s="83">
        <v>29.11</v>
      </c>
      <c r="V219" s="85">
        <f t="shared" si="32"/>
        <v>465.76</v>
      </c>
      <c r="W219" s="83">
        <f t="shared" si="33"/>
        <v>4114.16</v>
      </c>
      <c r="X219" s="83"/>
      <c r="Y219" s="83">
        <v>1600</v>
      </c>
      <c r="Z219" s="83">
        <f>W219-Y219</f>
        <v>2514.16</v>
      </c>
    </row>
    <row r="220" ht="24" customHeight="1" spans="1:26">
      <c r="A220" s="83" t="s">
        <v>451</v>
      </c>
      <c r="B220" s="84" t="s">
        <v>452</v>
      </c>
      <c r="C220" s="83">
        <v>1</v>
      </c>
      <c r="D220" s="85">
        <v>1629</v>
      </c>
      <c r="E220" s="83">
        <v>1</v>
      </c>
      <c r="F220" s="83">
        <v>305</v>
      </c>
      <c r="G220" s="85">
        <f t="shared" si="27"/>
        <v>305</v>
      </c>
      <c r="H220" s="83">
        <v>2</v>
      </c>
      <c r="I220" s="83">
        <v>55</v>
      </c>
      <c r="J220" s="85">
        <f t="shared" si="29"/>
        <v>110</v>
      </c>
      <c r="K220" s="83">
        <v>2.6</v>
      </c>
      <c r="L220" s="83">
        <v>143</v>
      </c>
      <c r="M220" s="85">
        <f t="shared" si="30"/>
        <v>371.8</v>
      </c>
      <c r="N220" s="83">
        <v>3.5</v>
      </c>
      <c r="O220" s="83">
        <v>23.6</v>
      </c>
      <c r="P220" s="85">
        <f t="shared" si="31"/>
        <v>82.6</v>
      </c>
      <c r="Q220" s="83">
        <v>1</v>
      </c>
      <c r="R220" s="83">
        <v>1150</v>
      </c>
      <c r="S220" s="85">
        <f t="shared" si="28"/>
        <v>1150</v>
      </c>
      <c r="T220" s="83">
        <v>16</v>
      </c>
      <c r="U220" s="83">
        <v>29.11</v>
      </c>
      <c r="V220" s="85">
        <f t="shared" si="32"/>
        <v>465.76</v>
      </c>
      <c r="W220" s="83">
        <f t="shared" si="33"/>
        <v>4114.16</v>
      </c>
      <c r="X220" s="83">
        <v>1600</v>
      </c>
      <c r="Y220" s="83"/>
      <c r="Z220" s="83">
        <f>W220-X220</f>
        <v>2514.16</v>
      </c>
    </row>
    <row r="221" ht="24" customHeight="1" spans="1:26">
      <c r="A221" s="83" t="s">
        <v>453</v>
      </c>
      <c r="B221" s="84" t="s">
        <v>454</v>
      </c>
      <c r="C221" s="83">
        <v>1</v>
      </c>
      <c r="D221" s="85">
        <v>1629</v>
      </c>
      <c r="E221" s="83">
        <v>1</v>
      </c>
      <c r="F221" s="83">
        <v>305</v>
      </c>
      <c r="G221" s="85">
        <f t="shared" si="27"/>
        <v>305</v>
      </c>
      <c r="H221" s="83">
        <v>2</v>
      </c>
      <c r="I221" s="83">
        <v>55</v>
      </c>
      <c r="J221" s="85">
        <f t="shared" si="29"/>
        <v>110</v>
      </c>
      <c r="K221" s="83">
        <v>2.6</v>
      </c>
      <c r="L221" s="83">
        <v>143</v>
      </c>
      <c r="M221" s="85">
        <f t="shared" si="30"/>
        <v>371.8</v>
      </c>
      <c r="N221" s="83">
        <v>3.5</v>
      </c>
      <c r="O221" s="83">
        <v>23.6</v>
      </c>
      <c r="P221" s="85">
        <f t="shared" si="31"/>
        <v>82.6</v>
      </c>
      <c r="Q221" s="83">
        <v>1</v>
      </c>
      <c r="R221" s="83">
        <v>1150</v>
      </c>
      <c r="S221" s="85">
        <f t="shared" si="28"/>
        <v>1150</v>
      </c>
      <c r="T221" s="83">
        <v>16</v>
      </c>
      <c r="U221" s="83">
        <v>29.11</v>
      </c>
      <c r="V221" s="85">
        <f t="shared" si="32"/>
        <v>465.76</v>
      </c>
      <c r="W221" s="83">
        <f t="shared" si="33"/>
        <v>4114.16</v>
      </c>
      <c r="X221" s="83">
        <v>1600</v>
      </c>
      <c r="Y221" s="83"/>
      <c r="Z221" s="83">
        <f>W221-X221</f>
        <v>2514.16</v>
      </c>
    </row>
    <row r="222" ht="24" customHeight="1" spans="1:26">
      <c r="A222" s="83" t="s">
        <v>455</v>
      </c>
      <c r="B222" s="84" t="s">
        <v>456</v>
      </c>
      <c r="C222" s="83">
        <v>1</v>
      </c>
      <c r="D222" s="85">
        <v>1629</v>
      </c>
      <c r="E222" s="83">
        <v>1</v>
      </c>
      <c r="F222" s="83">
        <v>305</v>
      </c>
      <c r="G222" s="85">
        <f t="shared" si="27"/>
        <v>305</v>
      </c>
      <c r="H222" s="83">
        <v>2</v>
      </c>
      <c r="I222" s="83">
        <v>55</v>
      </c>
      <c r="J222" s="85">
        <f t="shared" si="29"/>
        <v>110</v>
      </c>
      <c r="K222" s="83">
        <v>2.6</v>
      </c>
      <c r="L222" s="83">
        <v>143</v>
      </c>
      <c r="M222" s="85">
        <f t="shared" si="30"/>
        <v>371.8</v>
      </c>
      <c r="N222" s="83">
        <v>3.5</v>
      </c>
      <c r="O222" s="83">
        <v>23.6</v>
      </c>
      <c r="P222" s="85">
        <f t="shared" si="31"/>
        <v>82.6</v>
      </c>
      <c r="Q222" s="83">
        <v>1</v>
      </c>
      <c r="R222" s="83">
        <v>1150</v>
      </c>
      <c r="S222" s="85">
        <f t="shared" si="28"/>
        <v>1150</v>
      </c>
      <c r="T222" s="83">
        <v>16</v>
      </c>
      <c r="U222" s="83">
        <v>29.11</v>
      </c>
      <c r="V222" s="85">
        <f t="shared" si="32"/>
        <v>465.76</v>
      </c>
      <c r="W222" s="83">
        <f t="shared" si="33"/>
        <v>4114.16</v>
      </c>
      <c r="X222" s="83">
        <v>1600</v>
      </c>
      <c r="Y222" s="83"/>
      <c r="Z222" s="83">
        <f>W222-X222</f>
        <v>2514.16</v>
      </c>
    </row>
    <row r="223" ht="24" customHeight="1" spans="1:26">
      <c r="A223" s="83" t="s">
        <v>457</v>
      </c>
      <c r="B223" s="84" t="s">
        <v>458</v>
      </c>
      <c r="C223" s="83">
        <v>1</v>
      </c>
      <c r="D223" s="85">
        <v>1629</v>
      </c>
      <c r="E223" s="83">
        <v>1</v>
      </c>
      <c r="F223" s="83">
        <v>305</v>
      </c>
      <c r="G223" s="85">
        <f t="shared" si="27"/>
        <v>305</v>
      </c>
      <c r="H223" s="83">
        <v>2</v>
      </c>
      <c r="I223" s="83">
        <v>55</v>
      </c>
      <c r="J223" s="85">
        <f t="shared" si="29"/>
        <v>110</v>
      </c>
      <c r="K223" s="83">
        <v>2.6</v>
      </c>
      <c r="L223" s="83">
        <v>143</v>
      </c>
      <c r="M223" s="85">
        <f t="shared" si="30"/>
        <v>371.8</v>
      </c>
      <c r="N223" s="83">
        <v>3.5</v>
      </c>
      <c r="O223" s="83">
        <v>23.6</v>
      </c>
      <c r="P223" s="85">
        <f t="shared" si="31"/>
        <v>82.6</v>
      </c>
      <c r="Q223" s="83">
        <v>1</v>
      </c>
      <c r="R223" s="83">
        <v>1150</v>
      </c>
      <c r="S223" s="85">
        <f t="shared" si="28"/>
        <v>1150</v>
      </c>
      <c r="T223" s="83">
        <v>16</v>
      </c>
      <c r="U223" s="83">
        <v>29.11</v>
      </c>
      <c r="V223" s="85">
        <f t="shared" si="32"/>
        <v>465.76</v>
      </c>
      <c r="W223" s="83">
        <f t="shared" si="33"/>
        <v>4114.16</v>
      </c>
      <c r="X223" s="83"/>
      <c r="Y223" s="83">
        <v>1600</v>
      </c>
      <c r="Z223" s="83">
        <f>W223-Y223</f>
        <v>2514.16</v>
      </c>
    </row>
    <row r="224" ht="24" customHeight="1" spans="1:26">
      <c r="A224" s="83" t="s">
        <v>459</v>
      </c>
      <c r="B224" s="84" t="s">
        <v>460</v>
      </c>
      <c r="C224" s="83">
        <v>1</v>
      </c>
      <c r="D224" s="85">
        <v>1629</v>
      </c>
      <c r="E224" s="83">
        <v>1</v>
      </c>
      <c r="F224" s="83">
        <v>305</v>
      </c>
      <c r="G224" s="85">
        <f t="shared" si="27"/>
        <v>305</v>
      </c>
      <c r="H224" s="83">
        <v>2</v>
      </c>
      <c r="I224" s="83">
        <v>55</v>
      </c>
      <c r="J224" s="85">
        <f t="shared" si="29"/>
        <v>110</v>
      </c>
      <c r="K224" s="83">
        <v>2.6</v>
      </c>
      <c r="L224" s="83">
        <v>143</v>
      </c>
      <c r="M224" s="85">
        <f t="shared" si="30"/>
        <v>371.8</v>
      </c>
      <c r="N224" s="83">
        <v>3.5</v>
      </c>
      <c r="O224" s="83">
        <v>23.6</v>
      </c>
      <c r="P224" s="85">
        <f t="shared" si="31"/>
        <v>82.6</v>
      </c>
      <c r="Q224" s="83">
        <v>1</v>
      </c>
      <c r="R224" s="83">
        <v>1150</v>
      </c>
      <c r="S224" s="85">
        <f t="shared" si="28"/>
        <v>1150</v>
      </c>
      <c r="T224" s="83">
        <v>16</v>
      </c>
      <c r="U224" s="83">
        <v>29.11</v>
      </c>
      <c r="V224" s="85">
        <f t="shared" si="32"/>
        <v>465.76</v>
      </c>
      <c r="W224" s="83">
        <f t="shared" si="33"/>
        <v>4114.16</v>
      </c>
      <c r="X224" s="83"/>
      <c r="Y224" s="83">
        <v>1600</v>
      </c>
      <c r="Z224" s="83">
        <f>W224-Y224</f>
        <v>2514.16</v>
      </c>
    </row>
    <row r="225" ht="24" customHeight="1" spans="1:26">
      <c r="A225" s="83" t="s">
        <v>461</v>
      </c>
      <c r="B225" s="84" t="s">
        <v>462</v>
      </c>
      <c r="C225" s="83">
        <v>1</v>
      </c>
      <c r="D225" s="85">
        <v>1629</v>
      </c>
      <c r="E225" s="83">
        <v>1</v>
      </c>
      <c r="F225" s="83">
        <v>305</v>
      </c>
      <c r="G225" s="85">
        <f t="shared" si="27"/>
        <v>305</v>
      </c>
      <c r="H225" s="83">
        <v>2</v>
      </c>
      <c r="I225" s="83">
        <v>55</v>
      </c>
      <c r="J225" s="85">
        <f t="shared" si="29"/>
        <v>110</v>
      </c>
      <c r="K225" s="83">
        <v>2.6</v>
      </c>
      <c r="L225" s="83">
        <v>143</v>
      </c>
      <c r="M225" s="85">
        <f t="shared" si="30"/>
        <v>371.8</v>
      </c>
      <c r="N225" s="83">
        <v>3.5</v>
      </c>
      <c r="O225" s="83">
        <v>23.6</v>
      </c>
      <c r="P225" s="85">
        <f t="shared" si="31"/>
        <v>82.6</v>
      </c>
      <c r="Q225" s="83">
        <v>1</v>
      </c>
      <c r="R225" s="83">
        <v>1150</v>
      </c>
      <c r="S225" s="85">
        <f t="shared" si="28"/>
        <v>1150</v>
      </c>
      <c r="T225" s="83">
        <v>16</v>
      </c>
      <c r="U225" s="83">
        <v>29.11</v>
      </c>
      <c r="V225" s="85">
        <f t="shared" si="32"/>
        <v>465.76</v>
      </c>
      <c r="W225" s="83">
        <f t="shared" si="33"/>
        <v>4114.16</v>
      </c>
      <c r="X225" s="83"/>
      <c r="Y225" s="83">
        <v>1600</v>
      </c>
      <c r="Z225" s="83">
        <f>W225-Y225</f>
        <v>2514.16</v>
      </c>
    </row>
    <row r="226" ht="24" customHeight="1" spans="1:26">
      <c r="A226" s="83" t="s">
        <v>463</v>
      </c>
      <c r="B226" s="84" t="s">
        <v>464</v>
      </c>
      <c r="C226" s="83">
        <v>1</v>
      </c>
      <c r="D226" s="85">
        <v>1629</v>
      </c>
      <c r="E226" s="83">
        <v>1</v>
      </c>
      <c r="F226" s="83">
        <v>305</v>
      </c>
      <c r="G226" s="85">
        <f t="shared" si="27"/>
        <v>305</v>
      </c>
      <c r="H226" s="83">
        <v>2</v>
      </c>
      <c r="I226" s="83">
        <v>55</v>
      </c>
      <c r="J226" s="85">
        <f t="shared" si="29"/>
        <v>110</v>
      </c>
      <c r="K226" s="83">
        <v>2.6</v>
      </c>
      <c r="L226" s="83">
        <v>143</v>
      </c>
      <c r="M226" s="85">
        <f t="shared" si="30"/>
        <v>371.8</v>
      </c>
      <c r="N226" s="83">
        <v>3.5</v>
      </c>
      <c r="O226" s="83">
        <v>23.6</v>
      </c>
      <c r="P226" s="85">
        <f t="shared" si="31"/>
        <v>82.6</v>
      </c>
      <c r="Q226" s="83">
        <v>1</v>
      </c>
      <c r="R226" s="83">
        <v>1150</v>
      </c>
      <c r="S226" s="85">
        <f t="shared" si="28"/>
        <v>1150</v>
      </c>
      <c r="T226" s="83">
        <v>16</v>
      </c>
      <c r="U226" s="83">
        <v>29.11</v>
      </c>
      <c r="V226" s="85">
        <f t="shared" si="32"/>
        <v>465.76</v>
      </c>
      <c r="W226" s="83">
        <f t="shared" si="33"/>
        <v>4114.16</v>
      </c>
      <c r="X226" s="83">
        <v>1600</v>
      </c>
      <c r="Y226" s="83"/>
      <c r="Z226" s="83">
        <f>W226-X226</f>
        <v>2514.16</v>
      </c>
    </row>
    <row r="227" ht="24" customHeight="1" spans="1:26">
      <c r="A227" s="83" t="s">
        <v>465</v>
      </c>
      <c r="B227" s="84" t="s">
        <v>466</v>
      </c>
      <c r="C227" s="83">
        <v>1</v>
      </c>
      <c r="D227" s="85">
        <v>1629</v>
      </c>
      <c r="E227" s="83">
        <v>1</v>
      </c>
      <c r="F227" s="83">
        <v>305</v>
      </c>
      <c r="G227" s="85">
        <f t="shared" si="27"/>
        <v>305</v>
      </c>
      <c r="H227" s="83">
        <v>2</v>
      </c>
      <c r="I227" s="83">
        <v>55</v>
      </c>
      <c r="J227" s="85">
        <f t="shared" si="29"/>
        <v>110</v>
      </c>
      <c r="K227" s="83">
        <v>2.6</v>
      </c>
      <c r="L227" s="83">
        <v>143</v>
      </c>
      <c r="M227" s="85">
        <f t="shared" si="30"/>
        <v>371.8</v>
      </c>
      <c r="N227" s="83">
        <v>3.5</v>
      </c>
      <c r="O227" s="83">
        <v>23.6</v>
      </c>
      <c r="P227" s="85">
        <f t="shared" si="31"/>
        <v>82.6</v>
      </c>
      <c r="Q227" s="83">
        <v>1</v>
      </c>
      <c r="R227" s="83">
        <v>1150</v>
      </c>
      <c r="S227" s="85">
        <f t="shared" si="28"/>
        <v>1150</v>
      </c>
      <c r="T227" s="83">
        <v>16</v>
      </c>
      <c r="U227" s="83">
        <v>29.11</v>
      </c>
      <c r="V227" s="85">
        <f t="shared" si="32"/>
        <v>465.76</v>
      </c>
      <c r="W227" s="83">
        <f t="shared" si="33"/>
        <v>4114.16</v>
      </c>
      <c r="X227" s="83"/>
      <c r="Y227" s="83">
        <v>1600</v>
      </c>
      <c r="Z227" s="83">
        <f>W227-Y227</f>
        <v>2514.16</v>
      </c>
    </row>
    <row r="228" ht="24" customHeight="1" spans="1:26">
      <c r="A228" s="83" t="s">
        <v>467</v>
      </c>
      <c r="B228" s="84" t="s">
        <v>468</v>
      </c>
      <c r="C228" s="83">
        <v>1</v>
      </c>
      <c r="D228" s="85">
        <v>1629</v>
      </c>
      <c r="E228" s="83">
        <v>1</v>
      </c>
      <c r="F228" s="83">
        <v>305</v>
      </c>
      <c r="G228" s="85">
        <f t="shared" si="27"/>
        <v>305</v>
      </c>
      <c r="H228" s="83">
        <v>2</v>
      </c>
      <c r="I228" s="83">
        <v>55</v>
      </c>
      <c r="J228" s="85">
        <f t="shared" si="29"/>
        <v>110</v>
      </c>
      <c r="K228" s="83">
        <v>2.6</v>
      </c>
      <c r="L228" s="83">
        <v>143</v>
      </c>
      <c r="M228" s="85">
        <f t="shared" si="30"/>
        <v>371.8</v>
      </c>
      <c r="N228" s="83">
        <v>3.5</v>
      </c>
      <c r="O228" s="83">
        <v>23.6</v>
      </c>
      <c r="P228" s="85">
        <f t="shared" si="31"/>
        <v>82.6</v>
      </c>
      <c r="Q228" s="83">
        <v>1</v>
      </c>
      <c r="R228" s="83">
        <v>1150</v>
      </c>
      <c r="S228" s="85">
        <f t="shared" si="28"/>
        <v>1150</v>
      </c>
      <c r="T228" s="83">
        <v>16</v>
      </c>
      <c r="U228" s="83">
        <v>29.11</v>
      </c>
      <c r="V228" s="85">
        <f t="shared" si="32"/>
        <v>465.76</v>
      </c>
      <c r="W228" s="83">
        <f t="shared" si="33"/>
        <v>4114.16</v>
      </c>
      <c r="X228" s="83">
        <v>1500</v>
      </c>
      <c r="Y228" s="83"/>
      <c r="Z228" s="83">
        <f>W228-X228</f>
        <v>2614.16</v>
      </c>
    </row>
    <row r="229" ht="24" customHeight="1" spans="1:26">
      <c r="A229" s="83" t="s">
        <v>469</v>
      </c>
      <c r="B229" s="84" t="s">
        <v>470</v>
      </c>
      <c r="C229" s="83">
        <v>1</v>
      </c>
      <c r="D229" s="85">
        <v>1629</v>
      </c>
      <c r="E229" s="83">
        <v>1</v>
      </c>
      <c r="F229" s="83">
        <v>305</v>
      </c>
      <c r="G229" s="85">
        <f t="shared" si="27"/>
        <v>305</v>
      </c>
      <c r="H229" s="83">
        <v>2</v>
      </c>
      <c r="I229" s="83">
        <v>55</v>
      </c>
      <c r="J229" s="85">
        <f t="shared" si="29"/>
        <v>110</v>
      </c>
      <c r="K229" s="83">
        <v>2.6</v>
      </c>
      <c r="L229" s="83">
        <v>143</v>
      </c>
      <c r="M229" s="85">
        <f t="shared" si="30"/>
        <v>371.8</v>
      </c>
      <c r="N229" s="83">
        <v>3.5</v>
      </c>
      <c r="O229" s="83">
        <v>23.6</v>
      </c>
      <c r="P229" s="85">
        <f t="shared" si="31"/>
        <v>82.6</v>
      </c>
      <c r="Q229" s="83">
        <v>1</v>
      </c>
      <c r="R229" s="83">
        <v>1150</v>
      </c>
      <c r="S229" s="85">
        <f t="shared" si="28"/>
        <v>1150</v>
      </c>
      <c r="T229" s="83">
        <v>16</v>
      </c>
      <c r="U229" s="83">
        <v>29.11</v>
      </c>
      <c r="V229" s="85">
        <f t="shared" si="32"/>
        <v>465.76</v>
      </c>
      <c r="W229" s="83">
        <f t="shared" si="33"/>
        <v>4114.16</v>
      </c>
      <c r="X229" s="83">
        <v>1500</v>
      </c>
      <c r="Y229" s="83"/>
      <c r="Z229" s="83">
        <f>W229-X229</f>
        <v>2614.16</v>
      </c>
    </row>
    <row r="230" ht="24" customHeight="1" spans="1:26">
      <c r="A230" s="83" t="s">
        <v>471</v>
      </c>
      <c r="B230" s="84" t="s">
        <v>472</v>
      </c>
      <c r="C230" s="83">
        <v>1</v>
      </c>
      <c r="D230" s="85">
        <v>1629</v>
      </c>
      <c r="E230" s="83">
        <v>1</v>
      </c>
      <c r="F230" s="83">
        <v>305</v>
      </c>
      <c r="G230" s="85">
        <f t="shared" si="27"/>
        <v>305</v>
      </c>
      <c r="H230" s="83">
        <v>2</v>
      </c>
      <c r="I230" s="83">
        <v>55</v>
      </c>
      <c r="J230" s="85">
        <f t="shared" si="29"/>
        <v>110</v>
      </c>
      <c r="K230" s="83">
        <v>2.6</v>
      </c>
      <c r="L230" s="83">
        <v>143</v>
      </c>
      <c r="M230" s="85">
        <f t="shared" si="30"/>
        <v>371.8</v>
      </c>
      <c r="N230" s="83">
        <v>3.5</v>
      </c>
      <c r="O230" s="83">
        <v>23.6</v>
      </c>
      <c r="P230" s="85">
        <f t="shared" si="31"/>
        <v>82.6</v>
      </c>
      <c r="Q230" s="83">
        <v>1</v>
      </c>
      <c r="R230" s="83">
        <v>1150</v>
      </c>
      <c r="S230" s="85">
        <f t="shared" si="28"/>
        <v>1150</v>
      </c>
      <c r="T230" s="83">
        <v>16</v>
      </c>
      <c r="U230" s="83">
        <v>29.11</v>
      </c>
      <c r="V230" s="85">
        <f t="shared" si="32"/>
        <v>465.76</v>
      </c>
      <c r="W230" s="83">
        <f t="shared" si="33"/>
        <v>4114.16</v>
      </c>
      <c r="X230" s="83">
        <v>1500</v>
      </c>
      <c r="Y230" s="83"/>
      <c r="Z230" s="83">
        <f>W230-X230</f>
        <v>2614.16</v>
      </c>
    </row>
    <row r="231" ht="24" customHeight="1" spans="1:26">
      <c r="A231" s="83" t="s">
        <v>473</v>
      </c>
      <c r="B231" s="84" t="s">
        <v>474</v>
      </c>
      <c r="C231" s="83">
        <v>1</v>
      </c>
      <c r="D231" s="85">
        <v>1629</v>
      </c>
      <c r="E231" s="83">
        <v>1</v>
      </c>
      <c r="F231" s="83">
        <v>305</v>
      </c>
      <c r="G231" s="85">
        <f t="shared" si="27"/>
        <v>305</v>
      </c>
      <c r="H231" s="83">
        <v>2</v>
      </c>
      <c r="I231" s="83">
        <v>55</v>
      </c>
      <c r="J231" s="85">
        <f t="shared" si="29"/>
        <v>110</v>
      </c>
      <c r="K231" s="83">
        <v>2.6</v>
      </c>
      <c r="L231" s="83">
        <v>143</v>
      </c>
      <c r="M231" s="85">
        <f t="shared" si="30"/>
        <v>371.8</v>
      </c>
      <c r="N231" s="83">
        <v>3.5</v>
      </c>
      <c r="O231" s="83">
        <v>23.6</v>
      </c>
      <c r="P231" s="85">
        <f t="shared" si="31"/>
        <v>82.6</v>
      </c>
      <c r="Q231" s="83">
        <v>1</v>
      </c>
      <c r="R231" s="83">
        <v>1150</v>
      </c>
      <c r="S231" s="85">
        <f t="shared" si="28"/>
        <v>1150</v>
      </c>
      <c r="T231" s="83">
        <v>16</v>
      </c>
      <c r="U231" s="83">
        <v>29.11</v>
      </c>
      <c r="V231" s="85">
        <f t="shared" si="32"/>
        <v>465.76</v>
      </c>
      <c r="W231" s="83">
        <f t="shared" si="33"/>
        <v>4114.16</v>
      </c>
      <c r="X231" s="83"/>
      <c r="Y231" s="83">
        <v>1600</v>
      </c>
      <c r="Z231" s="83">
        <f>W231-Y231</f>
        <v>2514.16</v>
      </c>
    </row>
    <row r="232" ht="24" customHeight="1" spans="1:26">
      <c r="A232" s="83" t="s">
        <v>475</v>
      </c>
      <c r="B232" s="84" t="s">
        <v>476</v>
      </c>
      <c r="C232" s="83">
        <v>1</v>
      </c>
      <c r="D232" s="85">
        <v>1629</v>
      </c>
      <c r="E232" s="83">
        <v>1</v>
      </c>
      <c r="F232" s="83">
        <v>305</v>
      </c>
      <c r="G232" s="85">
        <f t="shared" si="27"/>
        <v>305</v>
      </c>
      <c r="H232" s="83">
        <v>2</v>
      </c>
      <c r="I232" s="83">
        <v>55</v>
      </c>
      <c r="J232" s="85">
        <f t="shared" si="29"/>
        <v>110</v>
      </c>
      <c r="K232" s="83">
        <v>2.6</v>
      </c>
      <c r="L232" s="83">
        <v>143</v>
      </c>
      <c r="M232" s="85">
        <f t="shared" si="30"/>
        <v>371.8</v>
      </c>
      <c r="N232" s="83">
        <v>3.5</v>
      </c>
      <c r="O232" s="83">
        <v>23.6</v>
      </c>
      <c r="P232" s="85">
        <f t="shared" si="31"/>
        <v>82.6</v>
      </c>
      <c r="Q232" s="83">
        <v>1</v>
      </c>
      <c r="R232" s="83">
        <v>1150</v>
      </c>
      <c r="S232" s="85">
        <f t="shared" si="28"/>
        <v>1150</v>
      </c>
      <c r="T232" s="83">
        <v>16</v>
      </c>
      <c r="U232" s="83">
        <v>29.11</v>
      </c>
      <c r="V232" s="85">
        <f t="shared" si="32"/>
        <v>465.76</v>
      </c>
      <c r="W232" s="83">
        <f t="shared" si="33"/>
        <v>4114.16</v>
      </c>
      <c r="X232" s="83">
        <v>1500</v>
      </c>
      <c r="Y232" s="83"/>
      <c r="Z232" s="83">
        <f>W232-X232</f>
        <v>2614.16</v>
      </c>
    </row>
    <row r="233" ht="24" customHeight="1" spans="1:26">
      <c r="A233" s="83" t="s">
        <v>477</v>
      </c>
      <c r="B233" s="84" t="s">
        <v>478</v>
      </c>
      <c r="C233" s="83">
        <v>1</v>
      </c>
      <c r="D233" s="85">
        <v>1629</v>
      </c>
      <c r="E233" s="83">
        <v>1</v>
      </c>
      <c r="F233" s="83">
        <v>305</v>
      </c>
      <c r="G233" s="85">
        <f t="shared" si="27"/>
        <v>305</v>
      </c>
      <c r="H233" s="83">
        <v>2</v>
      </c>
      <c r="I233" s="83">
        <v>55</v>
      </c>
      <c r="J233" s="85">
        <f t="shared" si="29"/>
        <v>110</v>
      </c>
      <c r="K233" s="83">
        <v>2.6</v>
      </c>
      <c r="L233" s="83">
        <v>143</v>
      </c>
      <c r="M233" s="85">
        <f t="shared" si="30"/>
        <v>371.8</v>
      </c>
      <c r="N233" s="83">
        <v>3.5</v>
      </c>
      <c r="O233" s="83">
        <v>23.6</v>
      </c>
      <c r="P233" s="85">
        <f t="shared" si="31"/>
        <v>82.6</v>
      </c>
      <c r="Q233" s="83">
        <v>1</v>
      </c>
      <c r="R233" s="83">
        <v>1150</v>
      </c>
      <c r="S233" s="85">
        <f t="shared" si="28"/>
        <v>1150</v>
      </c>
      <c r="T233" s="83">
        <v>16</v>
      </c>
      <c r="U233" s="83">
        <v>29.11</v>
      </c>
      <c r="V233" s="85">
        <f t="shared" si="32"/>
        <v>465.76</v>
      </c>
      <c r="W233" s="83">
        <f t="shared" si="33"/>
        <v>4114.16</v>
      </c>
      <c r="X233" s="83"/>
      <c r="Y233" s="83">
        <v>1600</v>
      </c>
      <c r="Z233" s="83">
        <f>W233-Y233</f>
        <v>2514.16</v>
      </c>
    </row>
    <row r="234" ht="24" customHeight="1" spans="1:26">
      <c r="A234" s="83" t="s">
        <v>479</v>
      </c>
      <c r="B234" s="84" t="s">
        <v>480</v>
      </c>
      <c r="C234" s="83">
        <v>1</v>
      </c>
      <c r="D234" s="85">
        <v>1629</v>
      </c>
      <c r="E234" s="83">
        <v>1</v>
      </c>
      <c r="F234" s="83">
        <v>305</v>
      </c>
      <c r="G234" s="85">
        <f t="shared" si="27"/>
        <v>305</v>
      </c>
      <c r="H234" s="83">
        <v>2</v>
      </c>
      <c r="I234" s="83">
        <v>55</v>
      </c>
      <c r="J234" s="85">
        <f t="shared" si="29"/>
        <v>110</v>
      </c>
      <c r="K234" s="83">
        <v>2.6</v>
      </c>
      <c r="L234" s="83">
        <v>143</v>
      </c>
      <c r="M234" s="85">
        <f t="shared" si="30"/>
        <v>371.8</v>
      </c>
      <c r="N234" s="83">
        <v>3.5</v>
      </c>
      <c r="O234" s="83">
        <v>23.6</v>
      </c>
      <c r="P234" s="85">
        <f t="shared" si="31"/>
        <v>82.6</v>
      </c>
      <c r="Q234" s="83">
        <v>1</v>
      </c>
      <c r="R234" s="83">
        <v>1150</v>
      </c>
      <c r="S234" s="85">
        <f t="shared" si="28"/>
        <v>1150</v>
      </c>
      <c r="T234" s="83">
        <v>16</v>
      </c>
      <c r="U234" s="83">
        <v>29.11</v>
      </c>
      <c r="V234" s="85">
        <f t="shared" si="32"/>
        <v>465.76</v>
      </c>
      <c r="W234" s="83">
        <f t="shared" si="33"/>
        <v>4114.16</v>
      </c>
      <c r="X234" s="83"/>
      <c r="Y234" s="83">
        <v>1600</v>
      </c>
      <c r="Z234" s="83">
        <f>W234-Y234</f>
        <v>2514.16</v>
      </c>
    </row>
    <row r="235" ht="24" customHeight="1" spans="1:26">
      <c r="A235" s="83" t="s">
        <v>481</v>
      </c>
      <c r="B235" s="84" t="s">
        <v>482</v>
      </c>
      <c r="C235" s="83">
        <v>1</v>
      </c>
      <c r="D235" s="85">
        <v>1629</v>
      </c>
      <c r="E235" s="83">
        <v>1</v>
      </c>
      <c r="F235" s="83">
        <v>305</v>
      </c>
      <c r="G235" s="85">
        <f t="shared" si="27"/>
        <v>305</v>
      </c>
      <c r="H235" s="83">
        <v>2</v>
      </c>
      <c r="I235" s="83">
        <v>55</v>
      </c>
      <c r="J235" s="85">
        <f t="shared" si="29"/>
        <v>110</v>
      </c>
      <c r="K235" s="83">
        <v>2.6</v>
      </c>
      <c r="L235" s="83">
        <v>143</v>
      </c>
      <c r="M235" s="85">
        <f t="shared" si="30"/>
        <v>371.8</v>
      </c>
      <c r="N235" s="83">
        <v>3.5</v>
      </c>
      <c r="O235" s="83">
        <v>23.6</v>
      </c>
      <c r="P235" s="85">
        <f t="shared" si="31"/>
        <v>82.6</v>
      </c>
      <c r="Q235" s="83">
        <v>1</v>
      </c>
      <c r="R235" s="83">
        <v>1150</v>
      </c>
      <c r="S235" s="85">
        <f t="shared" si="28"/>
        <v>1150</v>
      </c>
      <c r="T235" s="83">
        <v>16</v>
      </c>
      <c r="U235" s="83">
        <v>29.11</v>
      </c>
      <c r="V235" s="85">
        <f t="shared" si="32"/>
        <v>465.76</v>
      </c>
      <c r="W235" s="83">
        <f t="shared" si="33"/>
        <v>4114.16</v>
      </c>
      <c r="X235" s="83">
        <v>1500</v>
      </c>
      <c r="Y235" s="83"/>
      <c r="Z235" s="83">
        <f>W235-X235</f>
        <v>2614.16</v>
      </c>
    </row>
    <row r="236" ht="24" customHeight="1" spans="1:26">
      <c r="A236" s="83" t="s">
        <v>483</v>
      </c>
      <c r="B236" s="84" t="s">
        <v>484</v>
      </c>
      <c r="C236" s="83">
        <v>1</v>
      </c>
      <c r="D236" s="85">
        <v>1629</v>
      </c>
      <c r="E236" s="83">
        <v>1</v>
      </c>
      <c r="F236" s="83">
        <v>305</v>
      </c>
      <c r="G236" s="85">
        <f t="shared" si="27"/>
        <v>305</v>
      </c>
      <c r="H236" s="83">
        <v>2</v>
      </c>
      <c r="I236" s="83">
        <v>55</v>
      </c>
      <c r="J236" s="85">
        <f t="shared" si="29"/>
        <v>110</v>
      </c>
      <c r="K236" s="83">
        <v>2.6</v>
      </c>
      <c r="L236" s="83">
        <v>143</v>
      </c>
      <c r="M236" s="85">
        <f t="shared" si="30"/>
        <v>371.8</v>
      </c>
      <c r="N236" s="83">
        <v>3.5</v>
      </c>
      <c r="O236" s="83">
        <v>23.6</v>
      </c>
      <c r="P236" s="85">
        <f t="shared" si="31"/>
        <v>82.6</v>
      </c>
      <c r="Q236" s="83">
        <v>1</v>
      </c>
      <c r="R236" s="83">
        <v>1150</v>
      </c>
      <c r="S236" s="85">
        <f t="shared" si="28"/>
        <v>1150</v>
      </c>
      <c r="T236" s="83">
        <v>16</v>
      </c>
      <c r="U236" s="83">
        <v>29.11</v>
      </c>
      <c r="V236" s="85">
        <f t="shared" si="32"/>
        <v>465.76</v>
      </c>
      <c r="W236" s="83">
        <f t="shared" si="33"/>
        <v>4114.16</v>
      </c>
      <c r="X236" s="83">
        <v>1500</v>
      </c>
      <c r="Y236" s="83"/>
      <c r="Z236" s="83">
        <f>W236-X236</f>
        <v>2614.16</v>
      </c>
    </row>
    <row r="237" ht="24" customHeight="1" spans="1:26">
      <c r="A237" s="83" t="s">
        <v>485</v>
      </c>
      <c r="B237" s="84" t="s">
        <v>486</v>
      </c>
      <c r="C237" s="83">
        <v>1</v>
      </c>
      <c r="D237" s="85">
        <v>1629</v>
      </c>
      <c r="E237" s="83">
        <v>1</v>
      </c>
      <c r="F237" s="83">
        <v>305</v>
      </c>
      <c r="G237" s="85">
        <f t="shared" si="27"/>
        <v>305</v>
      </c>
      <c r="H237" s="83">
        <v>2</v>
      </c>
      <c r="I237" s="83">
        <v>55</v>
      </c>
      <c r="J237" s="85">
        <f t="shared" si="29"/>
        <v>110</v>
      </c>
      <c r="K237" s="83">
        <v>2.6</v>
      </c>
      <c r="L237" s="83">
        <v>143</v>
      </c>
      <c r="M237" s="85">
        <f t="shared" si="30"/>
        <v>371.8</v>
      </c>
      <c r="N237" s="83">
        <v>3.5</v>
      </c>
      <c r="O237" s="83">
        <v>23.6</v>
      </c>
      <c r="P237" s="85">
        <f t="shared" si="31"/>
        <v>82.6</v>
      </c>
      <c r="Q237" s="83">
        <v>1</v>
      </c>
      <c r="R237" s="83">
        <v>1150</v>
      </c>
      <c r="S237" s="85">
        <f t="shared" si="28"/>
        <v>1150</v>
      </c>
      <c r="T237" s="83">
        <v>16</v>
      </c>
      <c r="U237" s="83">
        <v>29.11</v>
      </c>
      <c r="V237" s="85">
        <f t="shared" si="32"/>
        <v>465.76</v>
      </c>
      <c r="W237" s="83">
        <f t="shared" si="33"/>
        <v>4114.16</v>
      </c>
      <c r="X237" s="83">
        <v>1500</v>
      </c>
      <c r="Y237" s="83"/>
      <c r="Z237" s="83">
        <f>W237-X237</f>
        <v>2614.16</v>
      </c>
    </row>
    <row r="238" ht="24" customHeight="1" spans="1:26">
      <c r="A238" s="83" t="s">
        <v>487</v>
      </c>
      <c r="B238" s="84" t="s">
        <v>488</v>
      </c>
      <c r="C238" s="83">
        <v>1</v>
      </c>
      <c r="D238" s="85">
        <v>1629</v>
      </c>
      <c r="E238" s="83">
        <v>1</v>
      </c>
      <c r="F238" s="83">
        <v>305</v>
      </c>
      <c r="G238" s="85">
        <f t="shared" si="27"/>
        <v>305</v>
      </c>
      <c r="H238" s="83">
        <v>2</v>
      </c>
      <c r="I238" s="83">
        <v>55</v>
      </c>
      <c r="J238" s="85">
        <f t="shared" si="29"/>
        <v>110</v>
      </c>
      <c r="K238" s="83">
        <v>2.6</v>
      </c>
      <c r="L238" s="83">
        <v>143</v>
      </c>
      <c r="M238" s="85">
        <f t="shared" si="30"/>
        <v>371.8</v>
      </c>
      <c r="N238" s="83">
        <v>3.5</v>
      </c>
      <c r="O238" s="83">
        <v>23.6</v>
      </c>
      <c r="P238" s="85">
        <f t="shared" si="31"/>
        <v>82.6</v>
      </c>
      <c r="Q238" s="83">
        <v>1</v>
      </c>
      <c r="R238" s="83">
        <v>1150</v>
      </c>
      <c r="S238" s="85">
        <f t="shared" si="28"/>
        <v>1150</v>
      </c>
      <c r="T238" s="83">
        <v>16</v>
      </c>
      <c r="U238" s="83">
        <v>29.11</v>
      </c>
      <c r="V238" s="85">
        <f t="shared" si="32"/>
        <v>465.76</v>
      </c>
      <c r="W238" s="83">
        <f t="shared" si="33"/>
        <v>4114.16</v>
      </c>
      <c r="X238" s="83">
        <v>1500</v>
      </c>
      <c r="Y238" s="83"/>
      <c r="Z238" s="83">
        <f>W238-X238</f>
        <v>2614.16</v>
      </c>
    </row>
    <row r="239" ht="24" customHeight="1" spans="1:26">
      <c r="A239" s="83" t="s">
        <v>489</v>
      </c>
      <c r="B239" s="84" t="s">
        <v>490</v>
      </c>
      <c r="C239" s="83">
        <v>1</v>
      </c>
      <c r="D239" s="85">
        <v>1629</v>
      </c>
      <c r="E239" s="83">
        <v>1</v>
      </c>
      <c r="F239" s="83">
        <v>305</v>
      </c>
      <c r="G239" s="85">
        <f t="shared" si="27"/>
        <v>305</v>
      </c>
      <c r="H239" s="83">
        <v>2</v>
      </c>
      <c r="I239" s="83">
        <v>55</v>
      </c>
      <c r="J239" s="85">
        <f t="shared" si="29"/>
        <v>110</v>
      </c>
      <c r="K239" s="83">
        <v>2.6</v>
      </c>
      <c r="L239" s="83">
        <v>143</v>
      </c>
      <c r="M239" s="85">
        <f t="shared" si="30"/>
        <v>371.8</v>
      </c>
      <c r="N239" s="83">
        <v>3.5</v>
      </c>
      <c r="O239" s="83">
        <v>23.6</v>
      </c>
      <c r="P239" s="85">
        <f t="shared" si="31"/>
        <v>82.6</v>
      </c>
      <c r="Q239" s="83">
        <v>1</v>
      </c>
      <c r="R239" s="83">
        <v>1150</v>
      </c>
      <c r="S239" s="85">
        <f t="shared" si="28"/>
        <v>1150</v>
      </c>
      <c r="T239" s="83">
        <v>16</v>
      </c>
      <c r="U239" s="83">
        <v>29.11</v>
      </c>
      <c r="V239" s="85">
        <f t="shared" si="32"/>
        <v>465.76</v>
      </c>
      <c r="W239" s="83">
        <f t="shared" si="33"/>
        <v>4114.16</v>
      </c>
      <c r="X239" s="83"/>
      <c r="Y239" s="83">
        <v>1600</v>
      </c>
      <c r="Z239" s="83">
        <f>W239-Y239</f>
        <v>2514.16</v>
      </c>
    </row>
    <row r="240" ht="24" customHeight="1" spans="1:26">
      <c r="A240" s="83" t="s">
        <v>491</v>
      </c>
      <c r="B240" s="84" t="s">
        <v>492</v>
      </c>
      <c r="C240" s="83">
        <v>1</v>
      </c>
      <c r="D240" s="85">
        <v>1629</v>
      </c>
      <c r="E240" s="83">
        <v>1</v>
      </c>
      <c r="F240" s="83">
        <v>305</v>
      </c>
      <c r="G240" s="85">
        <f t="shared" si="27"/>
        <v>305</v>
      </c>
      <c r="H240" s="83">
        <v>2</v>
      </c>
      <c r="I240" s="83">
        <v>55</v>
      </c>
      <c r="J240" s="85">
        <f t="shared" si="29"/>
        <v>110</v>
      </c>
      <c r="K240" s="83">
        <v>2.6</v>
      </c>
      <c r="L240" s="83">
        <v>143</v>
      </c>
      <c r="M240" s="85">
        <f t="shared" si="30"/>
        <v>371.8</v>
      </c>
      <c r="N240" s="83">
        <v>3.5</v>
      </c>
      <c r="O240" s="83">
        <v>23.6</v>
      </c>
      <c r="P240" s="85">
        <f t="shared" si="31"/>
        <v>82.6</v>
      </c>
      <c r="Q240" s="83">
        <v>1</v>
      </c>
      <c r="R240" s="83">
        <v>1150</v>
      </c>
      <c r="S240" s="85">
        <f t="shared" si="28"/>
        <v>1150</v>
      </c>
      <c r="T240" s="83">
        <v>16</v>
      </c>
      <c r="U240" s="83">
        <v>29.11</v>
      </c>
      <c r="V240" s="85">
        <f t="shared" si="32"/>
        <v>465.76</v>
      </c>
      <c r="W240" s="83">
        <f t="shared" si="33"/>
        <v>4114.16</v>
      </c>
      <c r="X240" s="83"/>
      <c r="Y240" s="83">
        <v>1600</v>
      </c>
      <c r="Z240" s="83">
        <f>W240-Y240</f>
        <v>2514.16</v>
      </c>
    </row>
    <row r="241" ht="24" customHeight="1" spans="1:26">
      <c r="A241" s="83" t="s">
        <v>493</v>
      </c>
      <c r="B241" s="84" t="s">
        <v>494</v>
      </c>
      <c r="C241" s="83">
        <v>1</v>
      </c>
      <c r="D241" s="85">
        <v>1629</v>
      </c>
      <c r="E241" s="83">
        <v>1</v>
      </c>
      <c r="F241" s="83">
        <v>305</v>
      </c>
      <c r="G241" s="85">
        <f t="shared" si="27"/>
        <v>305</v>
      </c>
      <c r="H241" s="83">
        <v>2</v>
      </c>
      <c r="I241" s="83">
        <v>55</v>
      </c>
      <c r="J241" s="85">
        <f t="shared" si="29"/>
        <v>110</v>
      </c>
      <c r="K241" s="83">
        <v>2.6</v>
      </c>
      <c r="L241" s="83">
        <v>143</v>
      </c>
      <c r="M241" s="85">
        <f t="shared" si="30"/>
        <v>371.8</v>
      </c>
      <c r="N241" s="83">
        <v>3.5</v>
      </c>
      <c r="O241" s="83">
        <v>23.6</v>
      </c>
      <c r="P241" s="85">
        <f t="shared" si="31"/>
        <v>82.6</v>
      </c>
      <c r="Q241" s="83">
        <v>1</v>
      </c>
      <c r="R241" s="83">
        <v>1150</v>
      </c>
      <c r="S241" s="85">
        <f t="shared" si="28"/>
        <v>1150</v>
      </c>
      <c r="T241" s="83">
        <v>16</v>
      </c>
      <c r="U241" s="83">
        <v>29.11</v>
      </c>
      <c r="V241" s="85">
        <f t="shared" si="32"/>
        <v>465.76</v>
      </c>
      <c r="W241" s="83">
        <f t="shared" si="33"/>
        <v>4114.16</v>
      </c>
      <c r="X241" s="83">
        <v>1500</v>
      </c>
      <c r="Y241" s="83"/>
      <c r="Z241" s="83">
        <f>W241-X241</f>
        <v>2614.16</v>
      </c>
    </row>
    <row r="242" ht="24" customHeight="1" spans="1:26">
      <c r="A242" s="83" t="s">
        <v>495</v>
      </c>
      <c r="B242" s="84" t="s">
        <v>496</v>
      </c>
      <c r="C242" s="83">
        <v>1</v>
      </c>
      <c r="D242" s="85">
        <v>1629</v>
      </c>
      <c r="E242" s="83">
        <v>1</v>
      </c>
      <c r="F242" s="83">
        <v>305</v>
      </c>
      <c r="G242" s="85">
        <f t="shared" si="27"/>
        <v>305</v>
      </c>
      <c r="H242" s="83">
        <v>2</v>
      </c>
      <c r="I242" s="83">
        <v>55</v>
      </c>
      <c r="J242" s="85">
        <f t="shared" si="29"/>
        <v>110</v>
      </c>
      <c r="K242" s="83">
        <v>2.6</v>
      </c>
      <c r="L242" s="83">
        <v>143</v>
      </c>
      <c r="M242" s="85">
        <f t="shared" si="30"/>
        <v>371.8</v>
      </c>
      <c r="N242" s="83">
        <v>3.5</v>
      </c>
      <c r="O242" s="83">
        <v>23.6</v>
      </c>
      <c r="P242" s="85">
        <f t="shared" si="31"/>
        <v>82.6</v>
      </c>
      <c r="Q242" s="83">
        <v>1</v>
      </c>
      <c r="R242" s="83">
        <v>1150</v>
      </c>
      <c r="S242" s="85">
        <f t="shared" si="28"/>
        <v>1150</v>
      </c>
      <c r="T242" s="83">
        <v>16</v>
      </c>
      <c r="U242" s="83">
        <v>29.11</v>
      </c>
      <c r="V242" s="85">
        <f t="shared" si="32"/>
        <v>465.76</v>
      </c>
      <c r="W242" s="83">
        <f t="shared" si="33"/>
        <v>4114.16</v>
      </c>
      <c r="X242" s="83">
        <v>1500</v>
      </c>
      <c r="Y242" s="83"/>
      <c r="Z242" s="83">
        <f>W242-X242</f>
        <v>2614.16</v>
      </c>
    </row>
    <row r="243" ht="24" customHeight="1" spans="1:26">
      <c r="A243" s="83" t="s">
        <v>497</v>
      </c>
      <c r="B243" s="84" t="s">
        <v>498</v>
      </c>
      <c r="C243" s="83">
        <v>1</v>
      </c>
      <c r="D243" s="85">
        <v>1629</v>
      </c>
      <c r="E243" s="83">
        <v>1</v>
      </c>
      <c r="F243" s="83">
        <v>305</v>
      </c>
      <c r="G243" s="85">
        <f t="shared" si="27"/>
        <v>305</v>
      </c>
      <c r="H243" s="83">
        <v>2</v>
      </c>
      <c r="I243" s="83">
        <v>55</v>
      </c>
      <c r="J243" s="85">
        <f t="shared" si="29"/>
        <v>110</v>
      </c>
      <c r="K243" s="83">
        <v>2.6</v>
      </c>
      <c r="L243" s="83">
        <v>143</v>
      </c>
      <c r="M243" s="85">
        <f t="shared" si="30"/>
        <v>371.8</v>
      </c>
      <c r="N243" s="83">
        <v>3.5</v>
      </c>
      <c r="O243" s="83">
        <v>23.6</v>
      </c>
      <c r="P243" s="85">
        <f t="shared" si="31"/>
        <v>82.6</v>
      </c>
      <c r="Q243" s="83">
        <v>1</v>
      </c>
      <c r="R243" s="83">
        <v>1150</v>
      </c>
      <c r="S243" s="85">
        <f t="shared" si="28"/>
        <v>1150</v>
      </c>
      <c r="T243" s="83">
        <v>16</v>
      </c>
      <c r="U243" s="83">
        <v>29.11</v>
      </c>
      <c r="V243" s="85">
        <f t="shared" si="32"/>
        <v>465.76</v>
      </c>
      <c r="W243" s="83">
        <f t="shared" si="33"/>
        <v>4114.16</v>
      </c>
      <c r="X243" s="83">
        <v>1500</v>
      </c>
      <c r="Y243" s="83"/>
      <c r="Z243" s="83">
        <f>W243-X243</f>
        <v>2614.16</v>
      </c>
    </row>
    <row r="244" ht="24" customHeight="1" spans="1:26">
      <c r="A244" s="83" t="s">
        <v>499</v>
      </c>
      <c r="B244" s="84" t="s">
        <v>500</v>
      </c>
      <c r="C244" s="83">
        <v>1</v>
      </c>
      <c r="D244" s="85">
        <v>1629</v>
      </c>
      <c r="E244" s="83">
        <v>1</v>
      </c>
      <c r="F244" s="83">
        <v>305</v>
      </c>
      <c r="G244" s="85">
        <f t="shared" si="27"/>
        <v>305</v>
      </c>
      <c r="H244" s="83">
        <v>2</v>
      </c>
      <c r="I244" s="83">
        <v>55</v>
      </c>
      <c r="J244" s="85">
        <f t="shared" si="29"/>
        <v>110</v>
      </c>
      <c r="K244" s="83">
        <v>2.6</v>
      </c>
      <c r="L244" s="83">
        <v>143</v>
      </c>
      <c r="M244" s="85">
        <f t="shared" si="30"/>
        <v>371.8</v>
      </c>
      <c r="N244" s="83">
        <v>3.5</v>
      </c>
      <c r="O244" s="83">
        <v>23.6</v>
      </c>
      <c r="P244" s="85">
        <f t="shared" si="31"/>
        <v>82.6</v>
      </c>
      <c r="Q244" s="83">
        <v>1</v>
      </c>
      <c r="R244" s="83">
        <v>1150</v>
      </c>
      <c r="S244" s="85">
        <f t="shared" si="28"/>
        <v>1150</v>
      </c>
      <c r="T244" s="83">
        <v>16</v>
      </c>
      <c r="U244" s="83">
        <v>29.11</v>
      </c>
      <c r="V244" s="85">
        <f t="shared" si="32"/>
        <v>465.76</v>
      </c>
      <c r="W244" s="83">
        <f t="shared" si="33"/>
        <v>4114.16</v>
      </c>
      <c r="X244" s="83">
        <v>1500</v>
      </c>
      <c r="Y244" s="83"/>
      <c r="Z244" s="83">
        <f>W244-X244</f>
        <v>2614.16</v>
      </c>
    </row>
    <row r="245" ht="24" customHeight="1" spans="1:26">
      <c r="A245" s="83" t="s">
        <v>501</v>
      </c>
      <c r="B245" s="84" t="s">
        <v>502</v>
      </c>
      <c r="C245" s="83">
        <v>1</v>
      </c>
      <c r="D245" s="85">
        <v>1629</v>
      </c>
      <c r="E245" s="83">
        <v>1</v>
      </c>
      <c r="F245" s="83">
        <v>305</v>
      </c>
      <c r="G245" s="85">
        <f t="shared" si="27"/>
        <v>305</v>
      </c>
      <c r="H245" s="83">
        <v>2</v>
      </c>
      <c r="I245" s="83">
        <v>55</v>
      </c>
      <c r="J245" s="85">
        <f t="shared" si="29"/>
        <v>110</v>
      </c>
      <c r="K245" s="83">
        <v>2.6</v>
      </c>
      <c r="L245" s="83">
        <v>143</v>
      </c>
      <c r="M245" s="85">
        <f t="shared" si="30"/>
        <v>371.8</v>
      </c>
      <c r="N245" s="83">
        <v>3.5</v>
      </c>
      <c r="O245" s="83">
        <v>23.6</v>
      </c>
      <c r="P245" s="85">
        <f t="shared" si="31"/>
        <v>82.6</v>
      </c>
      <c r="Q245" s="83">
        <v>1</v>
      </c>
      <c r="R245" s="83">
        <v>1150</v>
      </c>
      <c r="S245" s="85">
        <f t="shared" si="28"/>
        <v>1150</v>
      </c>
      <c r="T245" s="83">
        <v>16</v>
      </c>
      <c r="U245" s="83">
        <v>29.11</v>
      </c>
      <c r="V245" s="85">
        <f t="shared" si="32"/>
        <v>465.76</v>
      </c>
      <c r="W245" s="83">
        <f t="shared" si="33"/>
        <v>4114.16</v>
      </c>
      <c r="X245" s="83">
        <v>1500</v>
      </c>
      <c r="Y245" s="83"/>
      <c r="Z245" s="83">
        <f>W245-X245</f>
        <v>2614.16</v>
      </c>
    </row>
    <row r="246" ht="24" customHeight="1" spans="1:26">
      <c r="A246" s="83" t="s">
        <v>503</v>
      </c>
      <c r="B246" s="84" t="s">
        <v>504</v>
      </c>
      <c r="C246" s="83">
        <v>1</v>
      </c>
      <c r="D246" s="85">
        <v>1629</v>
      </c>
      <c r="E246" s="83">
        <v>1</v>
      </c>
      <c r="F246" s="83">
        <v>305</v>
      </c>
      <c r="G246" s="85">
        <f t="shared" si="27"/>
        <v>305</v>
      </c>
      <c r="H246" s="83">
        <v>2</v>
      </c>
      <c r="I246" s="83">
        <v>55</v>
      </c>
      <c r="J246" s="85">
        <f t="shared" si="29"/>
        <v>110</v>
      </c>
      <c r="K246" s="83">
        <v>2.6</v>
      </c>
      <c r="L246" s="83">
        <v>143</v>
      </c>
      <c r="M246" s="85">
        <f t="shared" si="30"/>
        <v>371.8</v>
      </c>
      <c r="N246" s="83">
        <v>3.5</v>
      </c>
      <c r="O246" s="83">
        <v>23.6</v>
      </c>
      <c r="P246" s="85">
        <f t="shared" si="31"/>
        <v>82.6</v>
      </c>
      <c r="Q246" s="83">
        <v>1</v>
      </c>
      <c r="R246" s="83">
        <v>1150</v>
      </c>
      <c r="S246" s="85">
        <f t="shared" si="28"/>
        <v>1150</v>
      </c>
      <c r="T246" s="83">
        <v>16</v>
      </c>
      <c r="U246" s="83">
        <v>29.11</v>
      </c>
      <c r="V246" s="85">
        <f t="shared" si="32"/>
        <v>465.76</v>
      </c>
      <c r="W246" s="83">
        <f t="shared" si="33"/>
        <v>4114.16</v>
      </c>
      <c r="X246" s="83"/>
      <c r="Y246" s="83">
        <v>1600</v>
      </c>
      <c r="Z246" s="83">
        <f t="shared" ref="Z246:Z277" si="35">W246-Y246</f>
        <v>2514.16</v>
      </c>
    </row>
    <row r="247" ht="24" customHeight="1" spans="1:26">
      <c r="A247" s="83" t="s">
        <v>505</v>
      </c>
      <c r="B247" s="84" t="s">
        <v>506</v>
      </c>
      <c r="C247" s="83">
        <v>1</v>
      </c>
      <c r="D247" s="85">
        <v>1629</v>
      </c>
      <c r="E247" s="83">
        <v>1</v>
      </c>
      <c r="F247" s="83">
        <v>305</v>
      </c>
      <c r="G247" s="85">
        <f t="shared" si="27"/>
        <v>305</v>
      </c>
      <c r="H247" s="83">
        <v>2</v>
      </c>
      <c r="I247" s="83">
        <v>55</v>
      </c>
      <c r="J247" s="85">
        <f t="shared" si="29"/>
        <v>110</v>
      </c>
      <c r="K247" s="83">
        <v>2.6</v>
      </c>
      <c r="L247" s="83">
        <v>143</v>
      </c>
      <c r="M247" s="85">
        <f t="shared" si="30"/>
        <v>371.8</v>
      </c>
      <c r="N247" s="83">
        <v>3.5</v>
      </c>
      <c r="O247" s="83">
        <v>23.6</v>
      </c>
      <c r="P247" s="85">
        <f t="shared" si="31"/>
        <v>82.6</v>
      </c>
      <c r="Q247" s="83">
        <v>1</v>
      </c>
      <c r="R247" s="83">
        <v>1150</v>
      </c>
      <c r="S247" s="85">
        <f t="shared" si="28"/>
        <v>1150</v>
      </c>
      <c r="T247" s="83">
        <v>16</v>
      </c>
      <c r="U247" s="83">
        <v>29.11</v>
      </c>
      <c r="V247" s="85">
        <f t="shared" si="32"/>
        <v>465.76</v>
      </c>
      <c r="W247" s="83">
        <f t="shared" si="33"/>
        <v>4114.16</v>
      </c>
      <c r="X247" s="83"/>
      <c r="Y247" s="83">
        <v>1600</v>
      </c>
      <c r="Z247" s="83">
        <f t="shared" si="35"/>
        <v>2514.16</v>
      </c>
    </row>
    <row r="248" ht="24" customHeight="1" spans="1:26">
      <c r="A248" s="83" t="s">
        <v>507</v>
      </c>
      <c r="B248" s="84" t="s">
        <v>508</v>
      </c>
      <c r="C248" s="83">
        <v>1</v>
      </c>
      <c r="D248" s="85">
        <v>1629</v>
      </c>
      <c r="E248" s="83">
        <v>1</v>
      </c>
      <c r="F248" s="83">
        <v>305</v>
      </c>
      <c r="G248" s="85">
        <f t="shared" si="27"/>
        <v>305</v>
      </c>
      <c r="H248" s="83">
        <v>2</v>
      </c>
      <c r="I248" s="83">
        <v>55</v>
      </c>
      <c r="J248" s="85">
        <f t="shared" si="29"/>
        <v>110</v>
      </c>
      <c r="K248" s="83">
        <v>2.6</v>
      </c>
      <c r="L248" s="83">
        <v>143</v>
      </c>
      <c r="M248" s="85">
        <f t="shared" si="30"/>
        <v>371.8</v>
      </c>
      <c r="N248" s="83">
        <v>3.5</v>
      </c>
      <c r="O248" s="83">
        <v>23.6</v>
      </c>
      <c r="P248" s="85">
        <f t="shared" si="31"/>
        <v>82.6</v>
      </c>
      <c r="Q248" s="83">
        <v>1</v>
      </c>
      <c r="R248" s="83">
        <v>1150</v>
      </c>
      <c r="S248" s="85">
        <f t="shared" si="28"/>
        <v>1150</v>
      </c>
      <c r="T248" s="83">
        <v>16</v>
      </c>
      <c r="U248" s="83">
        <v>29.11</v>
      </c>
      <c r="V248" s="85">
        <f t="shared" si="32"/>
        <v>465.76</v>
      </c>
      <c r="W248" s="83">
        <f t="shared" si="33"/>
        <v>4114.16</v>
      </c>
      <c r="X248" s="83"/>
      <c r="Y248" s="83">
        <v>1600</v>
      </c>
      <c r="Z248" s="83">
        <f t="shared" si="35"/>
        <v>2514.16</v>
      </c>
    </row>
    <row r="249" ht="24" customHeight="1" spans="1:26">
      <c r="A249" s="83" t="s">
        <v>509</v>
      </c>
      <c r="B249" s="84" t="s">
        <v>510</v>
      </c>
      <c r="C249" s="83">
        <v>1</v>
      </c>
      <c r="D249" s="85">
        <v>1629</v>
      </c>
      <c r="E249" s="83">
        <v>1</v>
      </c>
      <c r="F249" s="83">
        <v>305</v>
      </c>
      <c r="G249" s="85">
        <f t="shared" si="27"/>
        <v>305</v>
      </c>
      <c r="H249" s="83">
        <v>2</v>
      </c>
      <c r="I249" s="83">
        <v>55</v>
      </c>
      <c r="J249" s="85">
        <f t="shared" si="29"/>
        <v>110</v>
      </c>
      <c r="K249" s="83">
        <v>2.6</v>
      </c>
      <c r="L249" s="83">
        <v>143</v>
      </c>
      <c r="M249" s="85">
        <f t="shared" si="30"/>
        <v>371.8</v>
      </c>
      <c r="N249" s="83">
        <v>3.5</v>
      </c>
      <c r="O249" s="83">
        <v>23.6</v>
      </c>
      <c r="P249" s="85">
        <f t="shared" si="31"/>
        <v>82.6</v>
      </c>
      <c r="Q249" s="83">
        <v>1</v>
      </c>
      <c r="R249" s="83">
        <v>1150</v>
      </c>
      <c r="S249" s="85">
        <f t="shared" si="28"/>
        <v>1150</v>
      </c>
      <c r="T249" s="83">
        <v>16</v>
      </c>
      <c r="U249" s="83">
        <v>29.11</v>
      </c>
      <c r="V249" s="85">
        <f t="shared" si="32"/>
        <v>465.76</v>
      </c>
      <c r="W249" s="83">
        <f t="shared" si="33"/>
        <v>4114.16</v>
      </c>
      <c r="X249" s="83"/>
      <c r="Y249" s="83">
        <v>1600</v>
      </c>
      <c r="Z249" s="83">
        <f t="shared" si="35"/>
        <v>2514.16</v>
      </c>
    </row>
    <row r="250" ht="24" customHeight="1" spans="1:26">
      <c r="A250" s="83" t="s">
        <v>511</v>
      </c>
      <c r="B250" s="84" t="s">
        <v>512</v>
      </c>
      <c r="C250" s="83">
        <v>1</v>
      </c>
      <c r="D250" s="85">
        <v>1629</v>
      </c>
      <c r="E250" s="83">
        <v>1</v>
      </c>
      <c r="F250" s="83">
        <v>305</v>
      </c>
      <c r="G250" s="85">
        <f t="shared" si="27"/>
        <v>305</v>
      </c>
      <c r="H250" s="83">
        <v>2</v>
      </c>
      <c r="I250" s="83">
        <v>55</v>
      </c>
      <c r="J250" s="85">
        <f t="shared" si="29"/>
        <v>110</v>
      </c>
      <c r="K250" s="83">
        <v>2.6</v>
      </c>
      <c r="L250" s="83">
        <v>143</v>
      </c>
      <c r="M250" s="85">
        <f t="shared" si="30"/>
        <v>371.8</v>
      </c>
      <c r="N250" s="83">
        <v>3.5</v>
      </c>
      <c r="O250" s="83">
        <v>23.6</v>
      </c>
      <c r="P250" s="85">
        <f t="shared" si="31"/>
        <v>82.6</v>
      </c>
      <c r="Q250" s="83">
        <v>1</v>
      </c>
      <c r="R250" s="83">
        <v>1150</v>
      </c>
      <c r="S250" s="85">
        <f t="shared" si="28"/>
        <v>1150</v>
      </c>
      <c r="T250" s="83">
        <v>16</v>
      </c>
      <c r="U250" s="83">
        <v>29.11</v>
      </c>
      <c r="V250" s="85">
        <f t="shared" si="32"/>
        <v>465.76</v>
      </c>
      <c r="W250" s="83">
        <f t="shared" si="33"/>
        <v>4114.16</v>
      </c>
      <c r="X250" s="83"/>
      <c r="Y250" s="83">
        <v>1600</v>
      </c>
      <c r="Z250" s="83">
        <f t="shared" si="35"/>
        <v>2514.16</v>
      </c>
    </row>
    <row r="251" ht="24" customHeight="1" spans="1:26">
      <c r="A251" s="83" t="s">
        <v>513</v>
      </c>
      <c r="B251" s="84" t="s">
        <v>514</v>
      </c>
      <c r="C251" s="83">
        <v>1</v>
      </c>
      <c r="D251" s="85">
        <v>1629</v>
      </c>
      <c r="E251" s="83">
        <v>1</v>
      </c>
      <c r="F251" s="83">
        <v>305</v>
      </c>
      <c r="G251" s="85">
        <f t="shared" si="27"/>
        <v>305</v>
      </c>
      <c r="H251" s="83">
        <v>2</v>
      </c>
      <c r="I251" s="83">
        <v>55</v>
      </c>
      <c r="J251" s="85">
        <f t="shared" si="29"/>
        <v>110</v>
      </c>
      <c r="K251" s="83">
        <v>2.6</v>
      </c>
      <c r="L251" s="83">
        <v>143</v>
      </c>
      <c r="M251" s="85">
        <f t="shared" si="30"/>
        <v>371.8</v>
      </c>
      <c r="N251" s="83">
        <v>3.5</v>
      </c>
      <c r="O251" s="83">
        <v>23.6</v>
      </c>
      <c r="P251" s="85">
        <f t="shared" si="31"/>
        <v>82.6</v>
      </c>
      <c r="Q251" s="83">
        <v>1</v>
      </c>
      <c r="R251" s="83">
        <v>1150</v>
      </c>
      <c r="S251" s="85">
        <f t="shared" si="28"/>
        <v>1150</v>
      </c>
      <c r="T251" s="83">
        <v>16</v>
      </c>
      <c r="U251" s="83">
        <v>29.11</v>
      </c>
      <c r="V251" s="85">
        <f t="shared" si="32"/>
        <v>465.76</v>
      </c>
      <c r="W251" s="83">
        <f t="shared" si="33"/>
        <v>4114.16</v>
      </c>
      <c r="X251" s="83"/>
      <c r="Y251" s="83">
        <v>1600</v>
      </c>
      <c r="Z251" s="83">
        <f t="shared" si="35"/>
        <v>2514.16</v>
      </c>
    </row>
    <row r="252" ht="24" customHeight="1" spans="1:26">
      <c r="A252" s="83" t="s">
        <v>515</v>
      </c>
      <c r="B252" s="84" t="s">
        <v>516</v>
      </c>
      <c r="C252" s="83">
        <v>1</v>
      </c>
      <c r="D252" s="85">
        <v>1629</v>
      </c>
      <c r="E252" s="83">
        <v>1</v>
      </c>
      <c r="F252" s="83">
        <v>305</v>
      </c>
      <c r="G252" s="85">
        <f t="shared" si="27"/>
        <v>305</v>
      </c>
      <c r="H252" s="83">
        <v>2</v>
      </c>
      <c r="I252" s="83">
        <v>55</v>
      </c>
      <c r="J252" s="85">
        <f t="shared" si="29"/>
        <v>110</v>
      </c>
      <c r="K252" s="83">
        <v>2.6</v>
      </c>
      <c r="L252" s="83">
        <v>143</v>
      </c>
      <c r="M252" s="85">
        <f t="shared" si="30"/>
        <v>371.8</v>
      </c>
      <c r="N252" s="83">
        <v>3.5</v>
      </c>
      <c r="O252" s="83">
        <v>23.6</v>
      </c>
      <c r="P252" s="85">
        <f t="shared" si="31"/>
        <v>82.6</v>
      </c>
      <c r="Q252" s="83">
        <v>1</v>
      </c>
      <c r="R252" s="83">
        <v>1150</v>
      </c>
      <c r="S252" s="85">
        <f t="shared" si="28"/>
        <v>1150</v>
      </c>
      <c r="T252" s="83">
        <v>8</v>
      </c>
      <c r="U252" s="83">
        <v>29.11</v>
      </c>
      <c r="V252" s="85">
        <f t="shared" si="32"/>
        <v>232.88</v>
      </c>
      <c r="W252" s="83">
        <f t="shared" si="33"/>
        <v>3881.28</v>
      </c>
      <c r="X252" s="83"/>
      <c r="Y252" s="83">
        <v>1600</v>
      </c>
      <c r="Z252" s="83">
        <f t="shared" si="35"/>
        <v>2281.28</v>
      </c>
    </row>
    <row r="253" ht="24" customHeight="1" spans="1:26">
      <c r="A253" s="83" t="s">
        <v>517</v>
      </c>
      <c r="B253" s="84" t="s">
        <v>518</v>
      </c>
      <c r="C253" s="83">
        <v>1</v>
      </c>
      <c r="D253" s="85">
        <v>1629</v>
      </c>
      <c r="E253" s="83">
        <v>1</v>
      </c>
      <c r="F253" s="83">
        <v>305</v>
      </c>
      <c r="G253" s="85">
        <f t="shared" si="27"/>
        <v>305</v>
      </c>
      <c r="H253" s="83">
        <v>2</v>
      </c>
      <c r="I253" s="83">
        <v>55</v>
      </c>
      <c r="J253" s="85">
        <f t="shared" si="29"/>
        <v>110</v>
      </c>
      <c r="K253" s="83">
        <v>2.6</v>
      </c>
      <c r="L253" s="83">
        <v>143</v>
      </c>
      <c r="M253" s="85">
        <f t="shared" si="30"/>
        <v>371.8</v>
      </c>
      <c r="N253" s="83">
        <v>3.5</v>
      </c>
      <c r="O253" s="83">
        <v>23.6</v>
      </c>
      <c r="P253" s="85">
        <f t="shared" si="31"/>
        <v>82.6</v>
      </c>
      <c r="Q253" s="83">
        <v>1</v>
      </c>
      <c r="R253" s="83">
        <v>1150</v>
      </c>
      <c r="S253" s="85">
        <f t="shared" si="28"/>
        <v>1150</v>
      </c>
      <c r="T253" s="83">
        <v>8</v>
      </c>
      <c r="U253" s="83">
        <v>29.11</v>
      </c>
      <c r="V253" s="85">
        <f t="shared" si="32"/>
        <v>232.88</v>
      </c>
      <c r="W253" s="83">
        <f t="shared" si="33"/>
        <v>3881.28</v>
      </c>
      <c r="X253" s="83"/>
      <c r="Y253" s="83">
        <v>1600</v>
      </c>
      <c r="Z253" s="83">
        <f t="shared" si="35"/>
        <v>2281.28</v>
      </c>
    </row>
    <row r="254" ht="24" customHeight="1" spans="1:26">
      <c r="A254" s="83" t="s">
        <v>519</v>
      </c>
      <c r="B254" s="84" t="s">
        <v>520</v>
      </c>
      <c r="C254" s="83">
        <v>1</v>
      </c>
      <c r="D254" s="85">
        <v>1629</v>
      </c>
      <c r="E254" s="83">
        <v>1</v>
      </c>
      <c r="F254" s="83">
        <v>305</v>
      </c>
      <c r="G254" s="85">
        <f t="shared" si="27"/>
        <v>305</v>
      </c>
      <c r="H254" s="83">
        <v>2</v>
      </c>
      <c r="I254" s="83">
        <v>55</v>
      </c>
      <c r="J254" s="85">
        <f t="shared" si="29"/>
        <v>110</v>
      </c>
      <c r="K254" s="83">
        <v>2.6</v>
      </c>
      <c r="L254" s="83">
        <v>143</v>
      </c>
      <c r="M254" s="85">
        <f t="shared" si="30"/>
        <v>371.8</v>
      </c>
      <c r="N254" s="83">
        <v>3.5</v>
      </c>
      <c r="O254" s="83">
        <v>23.6</v>
      </c>
      <c r="P254" s="85">
        <f t="shared" si="31"/>
        <v>82.6</v>
      </c>
      <c r="Q254" s="83">
        <v>1</v>
      </c>
      <c r="R254" s="83">
        <v>1150</v>
      </c>
      <c r="S254" s="85">
        <f t="shared" si="28"/>
        <v>1150</v>
      </c>
      <c r="T254" s="83">
        <v>8</v>
      </c>
      <c r="U254" s="83">
        <v>29.11</v>
      </c>
      <c r="V254" s="85">
        <f t="shared" si="32"/>
        <v>232.88</v>
      </c>
      <c r="W254" s="83">
        <f t="shared" si="33"/>
        <v>3881.28</v>
      </c>
      <c r="X254" s="83"/>
      <c r="Y254" s="83">
        <v>1600</v>
      </c>
      <c r="Z254" s="83">
        <f t="shared" si="35"/>
        <v>2281.28</v>
      </c>
    </row>
    <row r="255" ht="24" customHeight="1" spans="1:26">
      <c r="A255" s="83" t="s">
        <v>521</v>
      </c>
      <c r="B255" s="84" t="s">
        <v>522</v>
      </c>
      <c r="C255" s="83">
        <v>1</v>
      </c>
      <c r="D255" s="85">
        <v>1629</v>
      </c>
      <c r="E255" s="83">
        <v>1</v>
      </c>
      <c r="F255" s="83">
        <v>305</v>
      </c>
      <c r="G255" s="85">
        <f t="shared" si="27"/>
        <v>305</v>
      </c>
      <c r="H255" s="83">
        <v>2</v>
      </c>
      <c r="I255" s="83">
        <v>55</v>
      </c>
      <c r="J255" s="85">
        <f t="shared" si="29"/>
        <v>110</v>
      </c>
      <c r="K255" s="83">
        <v>1.2</v>
      </c>
      <c r="L255" s="83">
        <v>143</v>
      </c>
      <c r="M255" s="85">
        <f t="shared" si="30"/>
        <v>171.6</v>
      </c>
      <c r="N255" s="83">
        <v>3.5</v>
      </c>
      <c r="O255" s="83">
        <v>23.6</v>
      </c>
      <c r="P255" s="85">
        <f t="shared" si="31"/>
        <v>82.6</v>
      </c>
      <c r="Q255" s="83">
        <v>1</v>
      </c>
      <c r="R255" s="83">
        <v>1150</v>
      </c>
      <c r="S255" s="85">
        <f t="shared" si="28"/>
        <v>1150</v>
      </c>
      <c r="T255" s="83">
        <v>7</v>
      </c>
      <c r="U255" s="83">
        <v>29.11</v>
      </c>
      <c r="V255" s="85">
        <f t="shared" si="32"/>
        <v>203.77</v>
      </c>
      <c r="W255" s="83">
        <f t="shared" si="33"/>
        <v>3651.97</v>
      </c>
      <c r="X255" s="83"/>
      <c r="Y255" s="83">
        <v>1600</v>
      </c>
      <c r="Z255" s="83">
        <f t="shared" si="35"/>
        <v>2051.97</v>
      </c>
    </row>
    <row r="256" ht="24" customHeight="1" spans="1:26">
      <c r="A256" s="83" t="s">
        <v>523</v>
      </c>
      <c r="B256" s="84" t="s">
        <v>524</v>
      </c>
      <c r="C256" s="83">
        <v>1</v>
      </c>
      <c r="D256" s="85">
        <v>1629</v>
      </c>
      <c r="E256" s="83">
        <v>1</v>
      </c>
      <c r="F256" s="83">
        <v>305</v>
      </c>
      <c r="G256" s="85">
        <f t="shared" si="27"/>
        <v>305</v>
      </c>
      <c r="H256" s="83">
        <v>2</v>
      </c>
      <c r="I256" s="83">
        <v>55</v>
      </c>
      <c r="J256" s="85">
        <f t="shared" si="29"/>
        <v>110</v>
      </c>
      <c r="K256" s="83">
        <v>2.2</v>
      </c>
      <c r="L256" s="83">
        <v>143</v>
      </c>
      <c r="M256" s="85">
        <f t="shared" si="30"/>
        <v>314.6</v>
      </c>
      <c r="N256" s="83">
        <v>3.5</v>
      </c>
      <c r="O256" s="83">
        <v>23.6</v>
      </c>
      <c r="P256" s="85">
        <f t="shared" si="31"/>
        <v>82.6</v>
      </c>
      <c r="Q256" s="83">
        <v>1</v>
      </c>
      <c r="R256" s="83">
        <v>1150</v>
      </c>
      <c r="S256" s="85">
        <f t="shared" si="28"/>
        <v>1150</v>
      </c>
      <c r="T256" s="83">
        <v>8</v>
      </c>
      <c r="U256" s="83">
        <v>29.11</v>
      </c>
      <c r="V256" s="85">
        <f t="shared" si="32"/>
        <v>232.88</v>
      </c>
      <c r="W256" s="83">
        <f t="shared" si="33"/>
        <v>3824.08</v>
      </c>
      <c r="X256" s="83"/>
      <c r="Y256" s="83">
        <v>1600</v>
      </c>
      <c r="Z256" s="83">
        <f t="shared" si="35"/>
        <v>2224.08</v>
      </c>
    </row>
    <row r="257" ht="24" customHeight="1" spans="1:26">
      <c r="A257" s="83" t="s">
        <v>525</v>
      </c>
      <c r="B257" s="84" t="s">
        <v>526</v>
      </c>
      <c r="C257" s="83">
        <v>1</v>
      </c>
      <c r="D257" s="85">
        <v>1629</v>
      </c>
      <c r="E257" s="83">
        <v>1</v>
      </c>
      <c r="F257" s="83">
        <v>305</v>
      </c>
      <c r="G257" s="85">
        <f t="shared" si="27"/>
        <v>305</v>
      </c>
      <c r="H257" s="83">
        <v>2</v>
      </c>
      <c r="I257" s="83">
        <v>55</v>
      </c>
      <c r="J257" s="85">
        <f t="shared" si="29"/>
        <v>110</v>
      </c>
      <c r="K257" s="83">
        <v>3</v>
      </c>
      <c r="L257" s="83">
        <v>143</v>
      </c>
      <c r="M257" s="85">
        <f t="shared" si="30"/>
        <v>429</v>
      </c>
      <c r="N257" s="83">
        <v>3.5</v>
      </c>
      <c r="O257" s="83">
        <v>23.6</v>
      </c>
      <c r="P257" s="85">
        <f t="shared" si="31"/>
        <v>82.6</v>
      </c>
      <c r="Q257" s="83">
        <v>1</v>
      </c>
      <c r="R257" s="83">
        <v>1150</v>
      </c>
      <c r="S257" s="85">
        <f t="shared" si="28"/>
        <v>1150</v>
      </c>
      <c r="T257" s="83">
        <v>10</v>
      </c>
      <c r="U257" s="83">
        <v>29.11</v>
      </c>
      <c r="V257" s="85">
        <f t="shared" si="32"/>
        <v>291.1</v>
      </c>
      <c r="W257" s="83">
        <f t="shared" si="33"/>
        <v>3996.7</v>
      </c>
      <c r="X257" s="83"/>
      <c r="Y257" s="83">
        <v>1600</v>
      </c>
      <c r="Z257" s="83">
        <f t="shared" si="35"/>
        <v>2396.7</v>
      </c>
    </row>
    <row r="258" ht="24" customHeight="1" spans="1:26">
      <c r="A258" s="83" t="s">
        <v>527</v>
      </c>
      <c r="B258" s="84" t="s">
        <v>528</v>
      </c>
      <c r="C258" s="83">
        <v>1</v>
      </c>
      <c r="D258" s="85">
        <v>1629</v>
      </c>
      <c r="E258" s="83">
        <v>1</v>
      </c>
      <c r="F258" s="83">
        <v>305</v>
      </c>
      <c r="G258" s="85">
        <f t="shared" si="27"/>
        <v>305</v>
      </c>
      <c r="H258" s="83">
        <v>2</v>
      </c>
      <c r="I258" s="83">
        <v>55</v>
      </c>
      <c r="J258" s="85">
        <f t="shared" si="29"/>
        <v>110</v>
      </c>
      <c r="K258" s="83">
        <v>2.6</v>
      </c>
      <c r="L258" s="83">
        <v>143</v>
      </c>
      <c r="M258" s="85">
        <f t="shared" si="30"/>
        <v>371.8</v>
      </c>
      <c r="N258" s="83">
        <v>3.5</v>
      </c>
      <c r="O258" s="83">
        <v>23.6</v>
      </c>
      <c r="P258" s="85">
        <f t="shared" si="31"/>
        <v>82.6</v>
      </c>
      <c r="Q258" s="83">
        <v>1</v>
      </c>
      <c r="R258" s="83">
        <v>1150</v>
      </c>
      <c r="S258" s="85">
        <f t="shared" si="28"/>
        <v>1150</v>
      </c>
      <c r="T258" s="83">
        <v>8</v>
      </c>
      <c r="U258" s="83">
        <v>29.11</v>
      </c>
      <c r="V258" s="85">
        <f t="shared" si="32"/>
        <v>232.88</v>
      </c>
      <c r="W258" s="83">
        <f t="shared" si="33"/>
        <v>3881.28</v>
      </c>
      <c r="X258" s="83"/>
      <c r="Y258" s="83">
        <v>1600</v>
      </c>
      <c r="Z258" s="83">
        <f t="shared" si="35"/>
        <v>2281.28</v>
      </c>
    </row>
    <row r="259" ht="24" customHeight="1" spans="1:26">
      <c r="A259" s="83" t="s">
        <v>529</v>
      </c>
      <c r="B259" s="84" t="s">
        <v>530</v>
      </c>
      <c r="C259" s="83">
        <v>1</v>
      </c>
      <c r="D259" s="85">
        <v>1629</v>
      </c>
      <c r="E259" s="83">
        <v>1</v>
      </c>
      <c r="F259" s="83">
        <v>305</v>
      </c>
      <c r="G259" s="85">
        <f t="shared" si="27"/>
        <v>305</v>
      </c>
      <c r="H259" s="83">
        <v>2</v>
      </c>
      <c r="I259" s="83">
        <v>55</v>
      </c>
      <c r="J259" s="85">
        <f t="shared" si="29"/>
        <v>110</v>
      </c>
      <c r="K259" s="83">
        <v>3</v>
      </c>
      <c r="L259" s="83">
        <v>143</v>
      </c>
      <c r="M259" s="85">
        <f t="shared" si="30"/>
        <v>429</v>
      </c>
      <c r="N259" s="83">
        <v>3.5</v>
      </c>
      <c r="O259" s="83">
        <v>23.6</v>
      </c>
      <c r="P259" s="85">
        <f t="shared" si="31"/>
        <v>82.6</v>
      </c>
      <c r="Q259" s="83">
        <v>1</v>
      </c>
      <c r="R259" s="83">
        <v>1150</v>
      </c>
      <c r="S259" s="85">
        <f t="shared" si="28"/>
        <v>1150</v>
      </c>
      <c r="T259" s="83">
        <v>8</v>
      </c>
      <c r="U259" s="83">
        <v>29.11</v>
      </c>
      <c r="V259" s="85">
        <f t="shared" si="32"/>
        <v>232.88</v>
      </c>
      <c r="W259" s="83">
        <f t="shared" si="33"/>
        <v>3938.48</v>
      </c>
      <c r="X259" s="83"/>
      <c r="Y259" s="83">
        <v>1600</v>
      </c>
      <c r="Z259" s="83">
        <f t="shared" si="35"/>
        <v>2338.48</v>
      </c>
    </row>
    <row r="260" ht="24" customHeight="1" spans="1:26">
      <c r="A260" s="83" t="s">
        <v>531</v>
      </c>
      <c r="B260" s="84" t="s">
        <v>532</v>
      </c>
      <c r="C260" s="83">
        <v>1</v>
      </c>
      <c r="D260" s="85">
        <v>1629</v>
      </c>
      <c r="E260" s="83">
        <v>1</v>
      </c>
      <c r="F260" s="83">
        <v>305</v>
      </c>
      <c r="G260" s="85">
        <f t="shared" si="27"/>
        <v>305</v>
      </c>
      <c r="H260" s="83">
        <v>2</v>
      </c>
      <c r="I260" s="83">
        <v>55</v>
      </c>
      <c r="J260" s="85">
        <f t="shared" si="29"/>
        <v>110</v>
      </c>
      <c r="K260" s="83">
        <v>2.2</v>
      </c>
      <c r="L260" s="83">
        <v>143</v>
      </c>
      <c r="M260" s="85">
        <f t="shared" si="30"/>
        <v>314.6</v>
      </c>
      <c r="N260" s="83">
        <v>3.5</v>
      </c>
      <c r="O260" s="83">
        <v>23.6</v>
      </c>
      <c r="P260" s="85">
        <f t="shared" si="31"/>
        <v>82.6</v>
      </c>
      <c r="Q260" s="83">
        <v>1</v>
      </c>
      <c r="R260" s="83">
        <v>1150</v>
      </c>
      <c r="S260" s="85">
        <f t="shared" si="28"/>
        <v>1150</v>
      </c>
      <c r="T260" s="83">
        <v>12</v>
      </c>
      <c r="U260" s="83">
        <v>29.11</v>
      </c>
      <c r="V260" s="85">
        <f t="shared" si="32"/>
        <v>349.32</v>
      </c>
      <c r="W260" s="83">
        <f t="shared" si="33"/>
        <v>3940.52</v>
      </c>
      <c r="X260" s="83"/>
      <c r="Y260" s="83">
        <v>1600</v>
      </c>
      <c r="Z260" s="83">
        <f t="shared" si="35"/>
        <v>2340.52</v>
      </c>
    </row>
    <row r="261" ht="24" customHeight="1" spans="1:26">
      <c r="A261" s="83" t="s">
        <v>533</v>
      </c>
      <c r="B261" s="84" t="s">
        <v>534</v>
      </c>
      <c r="C261" s="83">
        <v>1</v>
      </c>
      <c r="D261" s="85">
        <v>1629</v>
      </c>
      <c r="E261" s="83">
        <v>1</v>
      </c>
      <c r="F261" s="83">
        <v>305</v>
      </c>
      <c r="G261" s="85">
        <f t="shared" ref="G261:G324" si="36">F261*E261</f>
        <v>305</v>
      </c>
      <c r="H261" s="83">
        <v>2</v>
      </c>
      <c r="I261" s="83">
        <v>55</v>
      </c>
      <c r="J261" s="85">
        <f t="shared" si="29"/>
        <v>110</v>
      </c>
      <c r="K261" s="83">
        <v>3</v>
      </c>
      <c r="L261" s="83">
        <v>143</v>
      </c>
      <c r="M261" s="85">
        <f t="shared" si="30"/>
        <v>429</v>
      </c>
      <c r="N261" s="83">
        <v>3.5</v>
      </c>
      <c r="O261" s="83">
        <v>23.6</v>
      </c>
      <c r="P261" s="85">
        <f t="shared" si="31"/>
        <v>82.6</v>
      </c>
      <c r="Q261" s="83">
        <v>1</v>
      </c>
      <c r="R261" s="83">
        <v>1150</v>
      </c>
      <c r="S261" s="85">
        <f t="shared" ref="S261:S324" si="37">R261*Q261</f>
        <v>1150</v>
      </c>
      <c r="T261" s="83">
        <v>8</v>
      </c>
      <c r="U261" s="83">
        <v>29.11</v>
      </c>
      <c r="V261" s="85">
        <f t="shared" si="32"/>
        <v>232.88</v>
      </c>
      <c r="W261" s="83">
        <f t="shared" si="33"/>
        <v>3938.48</v>
      </c>
      <c r="X261" s="83"/>
      <c r="Y261" s="83">
        <v>1600</v>
      </c>
      <c r="Z261" s="83">
        <f t="shared" si="35"/>
        <v>2338.48</v>
      </c>
    </row>
    <row r="262" ht="24" customHeight="1" spans="1:26">
      <c r="A262" s="83" t="s">
        <v>535</v>
      </c>
      <c r="B262" s="84" t="s">
        <v>536</v>
      </c>
      <c r="C262" s="83">
        <v>1</v>
      </c>
      <c r="D262" s="85">
        <v>1629</v>
      </c>
      <c r="E262" s="83">
        <v>1</v>
      </c>
      <c r="F262" s="83">
        <v>305</v>
      </c>
      <c r="G262" s="85">
        <f t="shared" si="36"/>
        <v>305</v>
      </c>
      <c r="H262" s="83">
        <v>2</v>
      </c>
      <c r="I262" s="83">
        <v>55</v>
      </c>
      <c r="J262" s="85">
        <f t="shared" ref="J262:J325" si="38">I262*H262</f>
        <v>110</v>
      </c>
      <c r="K262" s="83">
        <v>2.6</v>
      </c>
      <c r="L262" s="83">
        <v>143</v>
      </c>
      <c r="M262" s="85">
        <f t="shared" ref="M262:M325" si="39">L262*K262</f>
        <v>371.8</v>
      </c>
      <c r="N262" s="83">
        <v>3.5</v>
      </c>
      <c r="O262" s="83">
        <v>23.6</v>
      </c>
      <c r="P262" s="85">
        <f t="shared" ref="P262:P325" si="40">O262*N262</f>
        <v>82.6</v>
      </c>
      <c r="Q262" s="83">
        <v>1</v>
      </c>
      <c r="R262" s="83">
        <v>1150</v>
      </c>
      <c r="S262" s="85">
        <f t="shared" si="37"/>
        <v>1150</v>
      </c>
      <c r="T262" s="83">
        <v>9</v>
      </c>
      <c r="U262" s="83">
        <v>29.11</v>
      </c>
      <c r="V262" s="85">
        <f t="shared" ref="V262:V325" si="41">U262*T262</f>
        <v>261.99</v>
      </c>
      <c r="W262" s="83">
        <f t="shared" ref="W262:W325" si="42">V262+S262+P262+M262+J262+G262+D262</f>
        <v>3910.39</v>
      </c>
      <c r="X262" s="83"/>
      <c r="Y262" s="83">
        <v>1600</v>
      </c>
      <c r="Z262" s="83">
        <f t="shared" si="35"/>
        <v>2310.39</v>
      </c>
    </row>
    <row r="263" ht="24" customHeight="1" spans="1:26">
      <c r="A263" s="83" t="s">
        <v>537</v>
      </c>
      <c r="B263" s="84" t="s">
        <v>538</v>
      </c>
      <c r="C263" s="83">
        <v>1</v>
      </c>
      <c r="D263" s="85">
        <v>1629</v>
      </c>
      <c r="E263" s="83">
        <v>1</v>
      </c>
      <c r="F263" s="83">
        <v>305</v>
      </c>
      <c r="G263" s="85">
        <f t="shared" si="36"/>
        <v>305</v>
      </c>
      <c r="H263" s="83">
        <v>2</v>
      </c>
      <c r="I263" s="83">
        <v>55</v>
      </c>
      <c r="J263" s="85">
        <f t="shared" si="38"/>
        <v>110</v>
      </c>
      <c r="K263" s="83">
        <v>1.9</v>
      </c>
      <c r="L263" s="83">
        <v>143</v>
      </c>
      <c r="M263" s="85">
        <f t="shared" si="39"/>
        <v>271.7</v>
      </c>
      <c r="N263" s="83">
        <v>3.5</v>
      </c>
      <c r="O263" s="83">
        <v>23.6</v>
      </c>
      <c r="P263" s="85">
        <f t="shared" si="40"/>
        <v>82.6</v>
      </c>
      <c r="Q263" s="83">
        <v>1</v>
      </c>
      <c r="R263" s="83">
        <v>1150</v>
      </c>
      <c r="S263" s="85">
        <f t="shared" si="37"/>
        <v>1150</v>
      </c>
      <c r="T263" s="83">
        <v>8</v>
      </c>
      <c r="U263" s="83">
        <v>29.11</v>
      </c>
      <c r="V263" s="85">
        <f t="shared" si="41"/>
        <v>232.88</v>
      </c>
      <c r="W263" s="83">
        <f t="shared" si="42"/>
        <v>3781.18</v>
      </c>
      <c r="X263" s="83"/>
      <c r="Y263" s="83">
        <v>1600</v>
      </c>
      <c r="Z263" s="83">
        <f t="shared" si="35"/>
        <v>2181.18</v>
      </c>
    </row>
    <row r="264" ht="24" customHeight="1" spans="1:26">
      <c r="A264" s="83" t="s">
        <v>539</v>
      </c>
      <c r="B264" s="84" t="s">
        <v>540</v>
      </c>
      <c r="C264" s="83">
        <v>1</v>
      </c>
      <c r="D264" s="85">
        <v>1629</v>
      </c>
      <c r="E264" s="83">
        <v>1</v>
      </c>
      <c r="F264" s="83">
        <v>305</v>
      </c>
      <c r="G264" s="85">
        <f t="shared" si="36"/>
        <v>305</v>
      </c>
      <c r="H264" s="83">
        <v>2</v>
      </c>
      <c r="I264" s="83">
        <v>55</v>
      </c>
      <c r="J264" s="85">
        <f t="shared" si="38"/>
        <v>110</v>
      </c>
      <c r="K264" s="83">
        <v>1.8</v>
      </c>
      <c r="L264" s="83">
        <v>143</v>
      </c>
      <c r="M264" s="85">
        <f t="shared" si="39"/>
        <v>257.4</v>
      </c>
      <c r="N264" s="83">
        <v>3.5</v>
      </c>
      <c r="O264" s="83">
        <v>23.6</v>
      </c>
      <c r="P264" s="85">
        <f t="shared" si="40"/>
        <v>82.6</v>
      </c>
      <c r="Q264" s="83">
        <v>1</v>
      </c>
      <c r="R264" s="83">
        <v>1150</v>
      </c>
      <c r="S264" s="85">
        <f t="shared" si="37"/>
        <v>1150</v>
      </c>
      <c r="T264" s="83">
        <v>20</v>
      </c>
      <c r="U264" s="83">
        <v>29.11</v>
      </c>
      <c r="V264" s="85">
        <f t="shared" si="41"/>
        <v>582.2</v>
      </c>
      <c r="W264" s="83">
        <f t="shared" si="42"/>
        <v>4116.2</v>
      </c>
      <c r="X264" s="83"/>
      <c r="Y264" s="83">
        <v>1600</v>
      </c>
      <c r="Z264" s="83">
        <f t="shared" si="35"/>
        <v>2516.2</v>
      </c>
    </row>
    <row r="265" ht="24" customHeight="1" spans="1:26">
      <c r="A265" s="83" t="s">
        <v>541</v>
      </c>
      <c r="B265" s="84" t="s">
        <v>542</v>
      </c>
      <c r="C265" s="83">
        <v>1</v>
      </c>
      <c r="D265" s="85">
        <v>1629</v>
      </c>
      <c r="E265" s="83">
        <v>1</v>
      </c>
      <c r="F265" s="83">
        <v>305</v>
      </c>
      <c r="G265" s="85">
        <f t="shared" si="36"/>
        <v>305</v>
      </c>
      <c r="H265" s="83">
        <v>2</v>
      </c>
      <c r="I265" s="83">
        <v>55</v>
      </c>
      <c r="J265" s="85">
        <f t="shared" si="38"/>
        <v>110</v>
      </c>
      <c r="K265" s="83">
        <v>2</v>
      </c>
      <c r="L265" s="83">
        <v>143</v>
      </c>
      <c r="M265" s="85">
        <f t="shared" si="39"/>
        <v>286</v>
      </c>
      <c r="N265" s="83">
        <v>3.5</v>
      </c>
      <c r="O265" s="83">
        <v>23.6</v>
      </c>
      <c r="P265" s="85">
        <f t="shared" si="40"/>
        <v>82.6</v>
      </c>
      <c r="Q265" s="83">
        <v>1</v>
      </c>
      <c r="R265" s="83">
        <v>1150</v>
      </c>
      <c r="S265" s="85">
        <f t="shared" si="37"/>
        <v>1150</v>
      </c>
      <c r="T265" s="83">
        <v>8</v>
      </c>
      <c r="U265" s="83">
        <v>29.11</v>
      </c>
      <c r="V265" s="85">
        <f t="shared" si="41"/>
        <v>232.88</v>
      </c>
      <c r="W265" s="83">
        <f t="shared" si="42"/>
        <v>3795.48</v>
      </c>
      <c r="X265" s="83"/>
      <c r="Y265" s="83">
        <v>1600</v>
      </c>
      <c r="Z265" s="83">
        <f t="shared" si="35"/>
        <v>2195.48</v>
      </c>
    </row>
    <row r="266" ht="24" customHeight="1" spans="1:26">
      <c r="A266" s="83" t="s">
        <v>543</v>
      </c>
      <c r="B266" s="84" t="s">
        <v>544</v>
      </c>
      <c r="C266" s="83">
        <v>1</v>
      </c>
      <c r="D266" s="85">
        <v>1629</v>
      </c>
      <c r="E266" s="83">
        <v>1</v>
      </c>
      <c r="F266" s="83">
        <v>305</v>
      </c>
      <c r="G266" s="85">
        <f t="shared" si="36"/>
        <v>305</v>
      </c>
      <c r="H266" s="83">
        <v>2</v>
      </c>
      <c r="I266" s="83">
        <v>55</v>
      </c>
      <c r="J266" s="85">
        <f t="shared" si="38"/>
        <v>110</v>
      </c>
      <c r="K266" s="83">
        <v>4</v>
      </c>
      <c r="L266" s="83">
        <v>143</v>
      </c>
      <c r="M266" s="85">
        <f t="shared" si="39"/>
        <v>572</v>
      </c>
      <c r="N266" s="83">
        <v>3.5</v>
      </c>
      <c r="O266" s="83">
        <v>23.6</v>
      </c>
      <c r="P266" s="85">
        <f t="shared" si="40"/>
        <v>82.6</v>
      </c>
      <c r="Q266" s="83">
        <v>1</v>
      </c>
      <c r="R266" s="83">
        <v>1150</v>
      </c>
      <c r="S266" s="85">
        <f t="shared" si="37"/>
        <v>1150</v>
      </c>
      <c r="T266" s="83">
        <v>8</v>
      </c>
      <c r="U266" s="83">
        <v>29.11</v>
      </c>
      <c r="V266" s="85">
        <f t="shared" si="41"/>
        <v>232.88</v>
      </c>
      <c r="W266" s="83">
        <f t="shared" si="42"/>
        <v>4081.48</v>
      </c>
      <c r="X266" s="83"/>
      <c r="Y266" s="83">
        <v>1600</v>
      </c>
      <c r="Z266" s="83">
        <f t="shared" si="35"/>
        <v>2481.48</v>
      </c>
    </row>
    <row r="267" ht="24" customHeight="1" spans="1:26">
      <c r="A267" s="83" t="s">
        <v>545</v>
      </c>
      <c r="B267" s="84" t="s">
        <v>546</v>
      </c>
      <c r="C267" s="83">
        <v>1</v>
      </c>
      <c r="D267" s="85">
        <v>1629</v>
      </c>
      <c r="E267" s="83">
        <v>1</v>
      </c>
      <c r="F267" s="83">
        <v>305</v>
      </c>
      <c r="G267" s="85">
        <f t="shared" si="36"/>
        <v>305</v>
      </c>
      <c r="H267" s="83">
        <v>2</v>
      </c>
      <c r="I267" s="83">
        <v>55</v>
      </c>
      <c r="J267" s="85">
        <f t="shared" si="38"/>
        <v>110</v>
      </c>
      <c r="K267" s="83">
        <v>4</v>
      </c>
      <c r="L267" s="83">
        <v>143</v>
      </c>
      <c r="M267" s="85">
        <f t="shared" si="39"/>
        <v>572</v>
      </c>
      <c r="N267" s="83">
        <v>3.5</v>
      </c>
      <c r="O267" s="83">
        <v>23.6</v>
      </c>
      <c r="P267" s="85">
        <f t="shared" si="40"/>
        <v>82.6</v>
      </c>
      <c r="Q267" s="83">
        <v>1</v>
      </c>
      <c r="R267" s="83">
        <v>1150</v>
      </c>
      <c r="S267" s="85">
        <f t="shared" si="37"/>
        <v>1150</v>
      </c>
      <c r="T267" s="83">
        <v>8</v>
      </c>
      <c r="U267" s="83">
        <v>29.11</v>
      </c>
      <c r="V267" s="85">
        <f t="shared" si="41"/>
        <v>232.88</v>
      </c>
      <c r="W267" s="83">
        <f t="shared" si="42"/>
        <v>4081.48</v>
      </c>
      <c r="X267" s="83"/>
      <c r="Y267" s="83">
        <v>1600</v>
      </c>
      <c r="Z267" s="83">
        <f t="shared" si="35"/>
        <v>2481.48</v>
      </c>
    </row>
    <row r="268" ht="24" customHeight="1" spans="1:26">
      <c r="A268" s="83" t="s">
        <v>547</v>
      </c>
      <c r="B268" s="84" t="s">
        <v>548</v>
      </c>
      <c r="C268" s="83">
        <v>1</v>
      </c>
      <c r="D268" s="85">
        <v>1629</v>
      </c>
      <c r="E268" s="83">
        <v>1</v>
      </c>
      <c r="F268" s="83">
        <v>305</v>
      </c>
      <c r="G268" s="85">
        <f t="shared" si="36"/>
        <v>305</v>
      </c>
      <c r="H268" s="83">
        <v>2</v>
      </c>
      <c r="I268" s="83">
        <v>55</v>
      </c>
      <c r="J268" s="85">
        <f t="shared" si="38"/>
        <v>110</v>
      </c>
      <c r="K268" s="83">
        <v>4</v>
      </c>
      <c r="L268" s="83">
        <v>143</v>
      </c>
      <c r="M268" s="85">
        <f t="shared" si="39"/>
        <v>572</v>
      </c>
      <c r="N268" s="83">
        <v>3.5</v>
      </c>
      <c r="O268" s="83">
        <v>23.6</v>
      </c>
      <c r="P268" s="85">
        <f t="shared" si="40"/>
        <v>82.6</v>
      </c>
      <c r="Q268" s="83">
        <v>1</v>
      </c>
      <c r="R268" s="83">
        <v>1150</v>
      </c>
      <c r="S268" s="85">
        <f t="shared" si="37"/>
        <v>1150</v>
      </c>
      <c r="T268" s="83">
        <v>11</v>
      </c>
      <c r="U268" s="83">
        <v>29.11</v>
      </c>
      <c r="V268" s="85">
        <f t="shared" si="41"/>
        <v>320.21</v>
      </c>
      <c r="W268" s="83">
        <f t="shared" si="42"/>
        <v>4168.81</v>
      </c>
      <c r="X268" s="83"/>
      <c r="Y268" s="83">
        <v>1600</v>
      </c>
      <c r="Z268" s="83">
        <f t="shared" si="35"/>
        <v>2568.81</v>
      </c>
    </row>
    <row r="269" ht="24" customHeight="1" spans="1:26">
      <c r="A269" s="83" t="s">
        <v>549</v>
      </c>
      <c r="B269" s="84" t="s">
        <v>550</v>
      </c>
      <c r="C269" s="83">
        <v>1</v>
      </c>
      <c r="D269" s="85">
        <v>1629</v>
      </c>
      <c r="E269" s="83">
        <v>1</v>
      </c>
      <c r="F269" s="83">
        <v>305</v>
      </c>
      <c r="G269" s="85">
        <f t="shared" si="36"/>
        <v>305</v>
      </c>
      <c r="H269" s="83">
        <v>2</v>
      </c>
      <c r="I269" s="83">
        <v>55</v>
      </c>
      <c r="J269" s="85">
        <f t="shared" si="38"/>
        <v>110</v>
      </c>
      <c r="K269" s="83">
        <v>4</v>
      </c>
      <c r="L269" s="83">
        <v>143</v>
      </c>
      <c r="M269" s="85">
        <f t="shared" si="39"/>
        <v>572</v>
      </c>
      <c r="N269" s="83">
        <v>3.5</v>
      </c>
      <c r="O269" s="83">
        <v>23.6</v>
      </c>
      <c r="P269" s="85">
        <f t="shared" si="40"/>
        <v>82.6</v>
      </c>
      <c r="Q269" s="83">
        <v>1</v>
      </c>
      <c r="R269" s="83">
        <v>1150</v>
      </c>
      <c r="S269" s="85">
        <f t="shared" si="37"/>
        <v>1150</v>
      </c>
      <c r="T269" s="83">
        <v>8</v>
      </c>
      <c r="U269" s="83">
        <v>29.11</v>
      </c>
      <c r="V269" s="85">
        <f t="shared" si="41"/>
        <v>232.88</v>
      </c>
      <c r="W269" s="83">
        <f t="shared" si="42"/>
        <v>4081.48</v>
      </c>
      <c r="X269" s="83"/>
      <c r="Y269" s="83">
        <v>1600</v>
      </c>
      <c r="Z269" s="83">
        <f t="shared" si="35"/>
        <v>2481.48</v>
      </c>
    </row>
    <row r="270" ht="24" customHeight="1" spans="1:26">
      <c r="A270" s="83" t="s">
        <v>551</v>
      </c>
      <c r="B270" s="84" t="s">
        <v>552</v>
      </c>
      <c r="C270" s="83">
        <v>1</v>
      </c>
      <c r="D270" s="85">
        <v>1629</v>
      </c>
      <c r="E270" s="83">
        <v>1</v>
      </c>
      <c r="F270" s="83">
        <v>305</v>
      </c>
      <c r="G270" s="85">
        <f t="shared" si="36"/>
        <v>305</v>
      </c>
      <c r="H270" s="83">
        <v>2</v>
      </c>
      <c r="I270" s="83">
        <v>55</v>
      </c>
      <c r="J270" s="85">
        <f t="shared" si="38"/>
        <v>110</v>
      </c>
      <c r="K270" s="83">
        <v>4</v>
      </c>
      <c r="L270" s="83">
        <v>143</v>
      </c>
      <c r="M270" s="85">
        <f t="shared" si="39"/>
        <v>572</v>
      </c>
      <c r="N270" s="83">
        <v>3.5</v>
      </c>
      <c r="O270" s="83">
        <v>23.6</v>
      </c>
      <c r="P270" s="85">
        <f t="shared" si="40"/>
        <v>82.6</v>
      </c>
      <c r="Q270" s="83">
        <v>1</v>
      </c>
      <c r="R270" s="83">
        <v>1150</v>
      </c>
      <c r="S270" s="85">
        <f t="shared" si="37"/>
        <v>1150</v>
      </c>
      <c r="T270" s="83">
        <v>7</v>
      </c>
      <c r="U270" s="83">
        <v>29.11</v>
      </c>
      <c r="V270" s="85">
        <f t="shared" si="41"/>
        <v>203.77</v>
      </c>
      <c r="W270" s="83">
        <f t="shared" si="42"/>
        <v>4052.37</v>
      </c>
      <c r="X270" s="83"/>
      <c r="Y270" s="83">
        <v>1600</v>
      </c>
      <c r="Z270" s="83">
        <f t="shared" si="35"/>
        <v>2452.37</v>
      </c>
    </row>
    <row r="271" ht="24" customHeight="1" spans="1:26">
      <c r="A271" s="83" t="s">
        <v>553</v>
      </c>
      <c r="B271" s="84" t="s">
        <v>554</v>
      </c>
      <c r="C271" s="83">
        <v>1</v>
      </c>
      <c r="D271" s="85">
        <v>1629</v>
      </c>
      <c r="E271" s="83">
        <v>1</v>
      </c>
      <c r="F271" s="83">
        <v>305</v>
      </c>
      <c r="G271" s="85">
        <f t="shared" si="36"/>
        <v>305</v>
      </c>
      <c r="H271" s="83">
        <v>2</v>
      </c>
      <c r="I271" s="83">
        <v>55</v>
      </c>
      <c r="J271" s="85">
        <f t="shared" si="38"/>
        <v>110</v>
      </c>
      <c r="K271" s="83">
        <v>4</v>
      </c>
      <c r="L271" s="83">
        <v>143</v>
      </c>
      <c r="M271" s="85">
        <f t="shared" si="39"/>
        <v>572</v>
      </c>
      <c r="N271" s="83">
        <v>3.5</v>
      </c>
      <c r="O271" s="83">
        <v>23.6</v>
      </c>
      <c r="P271" s="85">
        <f t="shared" si="40"/>
        <v>82.6</v>
      </c>
      <c r="Q271" s="83">
        <v>1</v>
      </c>
      <c r="R271" s="83">
        <v>1150</v>
      </c>
      <c r="S271" s="85">
        <f t="shared" si="37"/>
        <v>1150</v>
      </c>
      <c r="T271" s="83">
        <v>8</v>
      </c>
      <c r="U271" s="83">
        <v>29.11</v>
      </c>
      <c r="V271" s="85">
        <f t="shared" si="41"/>
        <v>232.88</v>
      </c>
      <c r="W271" s="83">
        <f t="shared" si="42"/>
        <v>4081.48</v>
      </c>
      <c r="X271" s="83"/>
      <c r="Y271" s="83">
        <v>1600</v>
      </c>
      <c r="Z271" s="83">
        <f t="shared" si="35"/>
        <v>2481.48</v>
      </c>
    </row>
    <row r="272" ht="24" customHeight="1" spans="1:26">
      <c r="A272" s="83" t="s">
        <v>555</v>
      </c>
      <c r="B272" s="84" t="s">
        <v>556</v>
      </c>
      <c r="C272" s="83">
        <v>1</v>
      </c>
      <c r="D272" s="85">
        <v>1629</v>
      </c>
      <c r="E272" s="83">
        <v>1</v>
      </c>
      <c r="F272" s="83">
        <v>305</v>
      </c>
      <c r="G272" s="85">
        <f t="shared" si="36"/>
        <v>305</v>
      </c>
      <c r="H272" s="83">
        <v>2</v>
      </c>
      <c r="I272" s="83">
        <v>55</v>
      </c>
      <c r="J272" s="85">
        <f t="shared" si="38"/>
        <v>110</v>
      </c>
      <c r="K272" s="83">
        <v>4</v>
      </c>
      <c r="L272" s="83">
        <v>143</v>
      </c>
      <c r="M272" s="85">
        <f t="shared" si="39"/>
        <v>572</v>
      </c>
      <c r="N272" s="83">
        <v>3.5</v>
      </c>
      <c r="O272" s="83">
        <v>23.6</v>
      </c>
      <c r="P272" s="85">
        <f t="shared" si="40"/>
        <v>82.6</v>
      </c>
      <c r="Q272" s="83">
        <v>1</v>
      </c>
      <c r="R272" s="83">
        <v>1150</v>
      </c>
      <c r="S272" s="85">
        <f t="shared" si="37"/>
        <v>1150</v>
      </c>
      <c r="T272" s="83">
        <v>8</v>
      </c>
      <c r="U272" s="83">
        <v>29.11</v>
      </c>
      <c r="V272" s="85">
        <f t="shared" si="41"/>
        <v>232.88</v>
      </c>
      <c r="W272" s="83">
        <f t="shared" si="42"/>
        <v>4081.48</v>
      </c>
      <c r="X272" s="83"/>
      <c r="Y272" s="83">
        <v>1600</v>
      </c>
      <c r="Z272" s="83">
        <f t="shared" si="35"/>
        <v>2481.48</v>
      </c>
    </row>
    <row r="273" ht="24" customHeight="1" spans="1:26">
      <c r="A273" s="83" t="s">
        <v>557</v>
      </c>
      <c r="B273" s="84" t="s">
        <v>558</v>
      </c>
      <c r="C273" s="83">
        <v>1</v>
      </c>
      <c r="D273" s="85">
        <v>1629</v>
      </c>
      <c r="E273" s="83">
        <v>1</v>
      </c>
      <c r="F273" s="83">
        <v>305</v>
      </c>
      <c r="G273" s="85">
        <f t="shared" si="36"/>
        <v>305</v>
      </c>
      <c r="H273" s="83">
        <v>2</v>
      </c>
      <c r="I273" s="83">
        <v>55</v>
      </c>
      <c r="J273" s="85">
        <f t="shared" si="38"/>
        <v>110</v>
      </c>
      <c r="K273" s="83">
        <v>4</v>
      </c>
      <c r="L273" s="83">
        <v>143</v>
      </c>
      <c r="M273" s="85">
        <f t="shared" si="39"/>
        <v>572</v>
      </c>
      <c r="N273" s="83">
        <v>3.5</v>
      </c>
      <c r="O273" s="83">
        <v>23.6</v>
      </c>
      <c r="P273" s="85">
        <f t="shared" si="40"/>
        <v>82.6</v>
      </c>
      <c r="Q273" s="83">
        <v>1</v>
      </c>
      <c r="R273" s="83">
        <v>1150</v>
      </c>
      <c r="S273" s="85">
        <f t="shared" si="37"/>
        <v>1150</v>
      </c>
      <c r="T273" s="83">
        <v>6</v>
      </c>
      <c r="U273" s="83">
        <v>29.11</v>
      </c>
      <c r="V273" s="85">
        <f t="shared" si="41"/>
        <v>174.66</v>
      </c>
      <c r="W273" s="83">
        <f t="shared" si="42"/>
        <v>4023.26</v>
      </c>
      <c r="X273" s="83"/>
      <c r="Y273" s="83">
        <v>1600</v>
      </c>
      <c r="Z273" s="83">
        <f t="shared" si="35"/>
        <v>2423.26</v>
      </c>
    </row>
    <row r="274" ht="24" customHeight="1" spans="1:26">
      <c r="A274" s="83" t="s">
        <v>559</v>
      </c>
      <c r="B274" s="84" t="s">
        <v>560</v>
      </c>
      <c r="C274" s="83">
        <v>1</v>
      </c>
      <c r="D274" s="85">
        <v>1629</v>
      </c>
      <c r="E274" s="83">
        <v>1</v>
      </c>
      <c r="F274" s="83">
        <v>305</v>
      </c>
      <c r="G274" s="85">
        <f t="shared" si="36"/>
        <v>305</v>
      </c>
      <c r="H274" s="83">
        <v>2</v>
      </c>
      <c r="I274" s="83">
        <v>55</v>
      </c>
      <c r="J274" s="85">
        <f t="shared" si="38"/>
        <v>110</v>
      </c>
      <c r="K274" s="83">
        <v>4</v>
      </c>
      <c r="L274" s="83">
        <v>143</v>
      </c>
      <c r="M274" s="85">
        <f t="shared" si="39"/>
        <v>572</v>
      </c>
      <c r="N274" s="83">
        <v>3.5</v>
      </c>
      <c r="O274" s="83">
        <v>23.6</v>
      </c>
      <c r="P274" s="85">
        <f t="shared" si="40"/>
        <v>82.6</v>
      </c>
      <c r="Q274" s="83">
        <v>1</v>
      </c>
      <c r="R274" s="83">
        <v>1150</v>
      </c>
      <c r="S274" s="85">
        <f t="shared" si="37"/>
        <v>1150</v>
      </c>
      <c r="T274" s="83">
        <v>8</v>
      </c>
      <c r="U274" s="83">
        <v>29.11</v>
      </c>
      <c r="V274" s="85">
        <f t="shared" si="41"/>
        <v>232.88</v>
      </c>
      <c r="W274" s="83">
        <f t="shared" si="42"/>
        <v>4081.48</v>
      </c>
      <c r="X274" s="83"/>
      <c r="Y274" s="83">
        <v>1600</v>
      </c>
      <c r="Z274" s="83">
        <f t="shared" si="35"/>
        <v>2481.48</v>
      </c>
    </row>
    <row r="275" ht="24" customHeight="1" spans="1:26">
      <c r="A275" s="83" t="s">
        <v>561</v>
      </c>
      <c r="B275" s="84" t="s">
        <v>562</v>
      </c>
      <c r="C275" s="83">
        <v>1</v>
      </c>
      <c r="D275" s="85">
        <v>1629</v>
      </c>
      <c r="E275" s="83">
        <v>1</v>
      </c>
      <c r="F275" s="83">
        <v>305</v>
      </c>
      <c r="G275" s="85">
        <f t="shared" si="36"/>
        <v>305</v>
      </c>
      <c r="H275" s="83">
        <v>2</v>
      </c>
      <c r="I275" s="83">
        <v>55</v>
      </c>
      <c r="J275" s="85">
        <f t="shared" si="38"/>
        <v>110</v>
      </c>
      <c r="K275" s="83">
        <v>4</v>
      </c>
      <c r="L275" s="83">
        <v>143</v>
      </c>
      <c r="M275" s="85">
        <f t="shared" si="39"/>
        <v>572</v>
      </c>
      <c r="N275" s="83">
        <v>3.5</v>
      </c>
      <c r="O275" s="83">
        <v>23.6</v>
      </c>
      <c r="P275" s="85">
        <f t="shared" si="40"/>
        <v>82.6</v>
      </c>
      <c r="Q275" s="83">
        <v>1</v>
      </c>
      <c r="R275" s="83">
        <v>1150</v>
      </c>
      <c r="S275" s="85">
        <f t="shared" si="37"/>
        <v>1150</v>
      </c>
      <c r="T275" s="83">
        <v>8</v>
      </c>
      <c r="U275" s="83">
        <v>29.11</v>
      </c>
      <c r="V275" s="85">
        <f t="shared" si="41"/>
        <v>232.88</v>
      </c>
      <c r="W275" s="83">
        <f t="shared" si="42"/>
        <v>4081.48</v>
      </c>
      <c r="X275" s="83"/>
      <c r="Y275" s="83">
        <v>1600</v>
      </c>
      <c r="Z275" s="83">
        <f t="shared" si="35"/>
        <v>2481.48</v>
      </c>
    </row>
    <row r="276" ht="24" customHeight="1" spans="1:26">
      <c r="A276" s="83" t="s">
        <v>563</v>
      </c>
      <c r="B276" s="84" t="s">
        <v>564</v>
      </c>
      <c r="C276" s="83">
        <v>1</v>
      </c>
      <c r="D276" s="85">
        <v>1629</v>
      </c>
      <c r="E276" s="83">
        <v>1</v>
      </c>
      <c r="F276" s="83">
        <v>305</v>
      </c>
      <c r="G276" s="85">
        <f t="shared" si="36"/>
        <v>305</v>
      </c>
      <c r="H276" s="83">
        <v>2</v>
      </c>
      <c r="I276" s="83">
        <v>55</v>
      </c>
      <c r="J276" s="85">
        <f t="shared" si="38"/>
        <v>110</v>
      </c>
      <c r="K276" s="83">
        <v>4</v>
      </c>
      <c r="L276" s="83">
        <v>143</v>
      </c>
      <c r="M276" s="85">
        <f t="shared" si="39"/>
        <v>572</v>
      </c>
      <c r="N276" s="83">
        <v>3.5</v>
      </c>
      <c r="O276" s="83">
        <v>23.6</v>
      </c>
      <c r="P276" s="85">
        <f t="shared" si="40"/>
        <v>82.6</v>
      </c>
      <c r="Q276" s="83">
        <v>1</v>
      </c>
      <c r="R276" s="83">
        <v>1150</v>
      </c>
      <c r="S276" s="85">
        <f t="shared" si="37"/>
        <v>1150</v>
      </c>
      <c r="T276" s="83">
        <v>8</v>
      </c>
      <c r="U276" s="83">
        <v>29.11</v>
      </c>
      <c r="V276" s="85">
        <f t="shared" si="41"/>
        <v>232.88</v>
      </c>
      <c r="W276" s="83">
        <f t="shared" si="42"/>
        <v>4081.48</v>
      </c>
      <c r="X276" s="83"/>
      <c r="Y276" s="83">
        <v>1600</v>
      </c>
      <c r="Z276" s="83">
        <f t="shared" si="35"/>
        <v>2481.48</v>
      </c>
    </row>
    <row r="277" ht="24" customHeight="1" spans="1:26">
      <c r="A277" s="83" t="s">
        <v>565</v>
      </c>
      <c r="B277" s="84" t="s">
        <v>566</v>
      </c>
      <c r="C277" s="83">
        <v>1</v>
      </c>
      <c r="D277" s="85">
        <v>1629</v>
      </c>
      <c r="E277" s="83">
        <v>1</v>
      </c>
      <c r="F277" s="83">
        <v>305</v>
      </c>
      <c r="G277" s="85">
        <f t="shared" si="36"/>
        <v>305</v>
      </c>
      <c r="H277" s="83">
        <v>2</v>
      </c>
      <c r="I277" s="83">
        <v>55</v>
      </c>
      <c r="J277" s="85">
        <f t="shared" si="38"/>
        <v>110</v>
      </c>
      <c r="K277" s="83">
        <v>4</v>
      </c>
      <c r="L277" s="83">
        <v>143</v>
      </c>
      <c r="M277" s="85">
        <f t="shared" si="39"/>
        <v>572</v>
      </c>
      <c r="N277" s="83">
        <v>3.5</v>
      </c>
      <c r="O277" s="83">
        <v>23.6</v>
      </c>
      <c r="P277" s="85">
        <f t="shared" si="40"/>
        <v>82.6</v>
      </c>
      <c r="Q277" s="83">
        <v>1</v>
      </c>
      <c r="R277" s="83">
        <v>1150</v>
      </c>
      <c r="S277" s="85">
        <f t="shared" si="37"/>
        <v>1150</v>
      </c>
      <c r="T277" s="83">
        <v>14</v>
      </c>
      <c r="U277" s="83">
        <v>29.11</v>
      </c>
      <c r="V277" s="85">
        <f t="shared" si="41"/>
        <v>407.54</v>
      </c>
      <c r="W277" s="83">
        <f t="shared" si="42"/>
        <v>4256.14</v>
      </c>
      <c r="X277" s="83"/>
      <c r="Y277" s="83">
        <v>1600</v>
      </c>
      <c r="Z277" s="83">
        <f t="shared" si="35"/>
        <v>2656.14</v>
      </c>
    </row>
    <row r="278" ht="24" customHeight="1" spans="1:26">
      <c r="A278" s="83" t="s">
        <v>567</v>
      </c>
      <c r="B278" s="84" t="s">
        <v>568</v>
      </c>
      <c r="C278" s="83">
        <v>1</v>
      </c>
      <c r="D278" s="85">
        <v>1629</v>
      </c>
      <c r="E278" s="83">
        <v>1</v>
      </c>
      <c r="F278" s="83">
        <v>305</v>
      </c>
      <c r="G278" s="85">
        <f t="shared" si="36"/>
        <v>305</v>
      </c>
      <c r="H278" s="83">
        <v>2</v>
      </c>
      <c r="I278" s="83">
        <v>55</v>
      </c>
      <c r="J278" s="85">
        <f t="shared" si="38"/>
        <v>110</v>
      </c>
      <c r="K278" s="83">
        <v>4</v>
      </c>
      <c r="L278" s="83">
        <v>143</v>
      </c>
      <c r="M278" s="85">
        <f t="shared" si="39"/>
        <v>572</v>
      </c>
      <c r="N278" s="83">
        <v>3.5</v>
      </c>
      <c r="O278" s="83">
        <v>23.6</v>
      </c>
      <c r="P278" s="85">
        <f t="shared" si="40"/>
        <v>82.6</v>
      </c>
      <c r="Q278" s="83">
        <v>1</v>
      </c>
      <c r="R278" s="83">
        <v>1150</v>
      </c>
      <c r="S278" s="85">
        <f t="shared" si="37"/>
        <v>1150</v>
      </c>
      <c r="T278" s="83">
        <v>12</v>
      </c>
      <c r="U278" s="83">
        <v>29.11</v>
      </c>
      <c r="V278" s="85">
        <f t="shared" si="41"/>
        <v>349.32</v>
      </c>
      <c r="W278" s="83">
        <f t="shared" si="42"/>
        <v>4197.92</v>
      </c>
      <c r="X278" s="83"/>
      <c r="Y278" s="83">
        <v>1600</v>
      </c>
      <c r="Z278" s="83">
        <f t="shared" ref="Z278:Z309" si="43">W278-Y278</f>
        <v>2597.92</v>
      </c>
    </row>
    <row r="279" ht="24" customHeight="1" spans="1:26">
      <c r="A279" s="83" t="s">
        <v>569</v>
      </c>
      <c r="B279" s="84" t="s">
        <v>570</v>
      </c>
      <c r="C279" s="83">
        <v>1</v>
      </c>
      <c r="D279" s="85">
        <v>1629</v>
      </c>
      <c r="E279" s="83">
        <v>1</v>
      </c>
      <c r="F279" s="83">
        <v>305</v>
      </c>
      <c r="G279" s="85">
        <f t="shared" si="36"/>
        <v>305</v>
      </c>
      <c r="H279" s="83">
        <v>2</v>
      </c>
      <c r="I279" s="83">
        <v>55</v>
      </c>
      <c r="J279" s="85">
        <f t="shared" si="38"/>
        <v>110</v>
      </c>
      <c r="K279" s="83">
        <v>4</v>
      </c>
      <c r="L279" s="83">
        <v>143</v>
      </c>
      <c r="M279" s="85">
        <f t="shared" si="39"/>
        <v>572</v>
      </c>
      <c r="N279" s="83">
        <v>3.5</v>
      </c>
      <c r="O279" s="83">
        <v>23.6</v>
      </c>
      <c r="P279" s="85">
        <f t="shared" si="40"/>
        <v>82.6</v>
      </c>
      <c r="Q279" s="83">
        <v>1</v>
      </c>
      <c r="R279" s="83">
        <v>1150</v>
      </c>
      <c r="S279" s="85">
        <f t="shared" si="37"/>
        <v>1150</v>
      </c>
      <c r="T279" s="83">
        <v>8</v>
      </c>
      <c r="U279" s="83">
        <v>29.11</v>
      </c>
      <c r="V279" s="85">
        <f t="shared" si="41"/>
        <v>232.88</v>
      </c>
      <c r="W279" s="83">
        <f t="shared" si="42"/>
        <v>4081.48</v>
      </c>
      <c r="X279" s="83"/>
      <c r="Y279" s="83">
        <v>1600</v>
      </c>
      <c r="Z279" s="83">
        <f t="shared" si="43"/>
        <v>2481.48</v>
      </c>
    </row>
    <row r="280" ht="24" customHeight="1" spans="1:26">
      <c r="A280" s="83" t="s">
        <v>571</v>
      </c>
      <c r="B280" s="84" t="s">
        <v>572</v>
      </c>
      <c r="C280" s="83">
        <v>1</v>
      </c>
      <c r="D280" s="85">
        <v>1629</v>
      </c>
      <c r="E280" s="83">
        <v>1</v>
      </c>
      <c r="F280" s="83">
        <v>305</v>
      </c>
      <c r="G280" s="85">
        <f t="shared" si="36"/>
        <v>305</v>
      </c>
      <c r="H280" s="83">
        <v>2</v>
      </c>
      <c r="I280" s="83">
        <v>55</v>
      </c>
      <c r="J280" s="85">
        <f t="shared" si="38"/>
        <v>110</v>
      </c>
      <c r="K280" s="83">
        <v>4</v>
      </c>
      <c r="L280" s="83">
        <v>143</v>
      </c>
      <c r="M280" s="85">
        <f t="shared" si="39"/>
        <v>572</v>
      </c>
      <c r="N280" s="83">
        <v>3.5</v>
      </c>
      <c r="O280" s="83">
        <v>23.6</v>
      </c>
      <c r="P280" s="85">
        <f t="shared" si="40"/>
        <v>82.6</v>
      </c>
      <c r="Q280" s="83">
        <v>1</v>
      </c>
      <c r="R280" s="83">
        <v>1150</v>
      </c>
      <c r="S280" s="85">
        <f t="shared" si="37"/>
        <v>1150</v>
      </c>
      <c r="T280" s="83">
        <v>8</v>
      </c>
      <c r="U280" s="83">
        <v>29.11</v>
      </c>
      <c r="V280" s="85">
        <f t="shared" si="41"/>
        <v>232.88</v>
      </c>
      <c r="W280" s="83">
        <f t="shared" si="42"/>
        <v>4081.48</v>
      </c>
      <c r="X280" s="83"/>
      <c r="Y280" s="83">
        <v>1600</v>
      </c>
      <c r="Z280" s="83">
        <f t="shared" si="43"/>
        <v>2481.48</v>
      </c>
    </row>
    <row r="281" ht="24" customHeight="1" spans="1:26">
      <c r="A281" s="83" t="s">
        <v>573</v>
      </c>
      <c r="B281" s="84" t="s">
        <v>574</v>
      </c>
      <c r="C281" s="83">
        <v>1</v>
      </c>
      <c r="D281" s="85">
        <v>1629</v>
      </c>
      <c r="E281" s="83">
        <v>1</v>
      </c>
      <c r="F281" s="83">
        <v>305</v>
      </c>
      <c r="G281" s="85">
        <f t="shared" si="36"/>
        <v>305</v>
      </c>
      <c r="H281" s="83">
        <v>2</v>
      </c>
      <c r="I281" s="83">
        <v>55</v>
      </c>
      <c r="J281" s="85">
        <f t="shared" si="38"/>
        <v>110</v>
      </c>
      <c r="K281" s="83">
        <v>4</v>
      </c>
      <c r="L281" s="83">
        <v>143</v>
      </c>
      <c r="M281" s="85">
        <f t="shared" si="39"/>
        <v>572</v>
      </c>
      <c r="N281" s="83">
        <v>3.5</v>
      </c>
      <c r="O281" s="83">
        <v>23.6</v>
      </c>
      <c r="P281" s="85">
        <f t="shared" si="40"/>
        <v>82.6</v>
      </c>
      <c r="Q281" s="83">
        <v>1</v>
      </c>
      <c r="R281" s="83">
        <v>1150</v>
      </c>
      <c r="S281" s="85">
        <f t="shared" si="37"/>
        <v>1150</v>
      </c>
      <c r="T281" s="83">
        <v>8</v>
      </c>
      <c r="U281" s="83">
        <v>29.11</v>
      </c>
      <c r="V281" s="85">
        <f t="shared" si="41"/>
        <v>232.88</v>
      </c>
      <c r="W281" s="83">
        <f t="shared" si="42"/>
        <v>4081.48</v>
      </c>
      <c r="X281" s="83"/>
      <c r="Y281" s="83">
        <v>1600</v>
      </c>
      <c r="Z281" s="83">
        <f t="shared" si="43"/>
        <v>2481.48</v>
      </c>
    </row>
    <row r="282" ht="24" customHeight="1" spans="1:26">
      <c r="A282" s="83" t="s">
        <v>575</v>
      </c>
      <c r="B282" s="84" t="s">
        <v>576</v>
      </c>
      <c r="C282" s="83">
        <v>1</v>
      </c>
      <c r="D282" s="85">
        <v>1629</v>
      </c>
      <c r="E282" s="83">
        <v>1</v>
      </c>
      <c r="F282" s="83">
        <v>305</v>
      </c>
      <c r="G282" s="85">
        <f t="shared" si="36"/>
        <v>305</v>
      </c>
      <c r="H282" s="83">
        <v>2</v>
      </c>
      <c r="I282" s="83">
        <v>55</v>
      </c>
      <c r="J282" s="85">
        <f t="shared" si="38"/>
        <v>110</v>
      </c>
      <c r="K282" s="83">
        <v>4</v>
      </c>
      <c r="L282" s="83">
        <v>143</v>
      </c>
      <c r="M282" s="85">
        <f t="shared" si="39"/>
        <v>572</v>
      </c>
      <c r="N282" s="83">
        <v>3.5</v>
      </c>
      <c r="O282" s="83">
        <v>23.6</v>
      </c>
      <c r="P282" s="85">
        <f t="shared" si="40"/>
        <v>82.6</v>
      </c>
      <c r="Q282" s="83">
        <v>1</v>
      </c>
      <c r="R282" s="83">
        <v>1150</v>
      </c>
      <c r="S282" s="85">
        <f t="shared" si="37"/>
        <v>1150</v>
      </c>
      <c r="T282" s="83">
        <v>20</v>
      </c>
      <c r="U282" s="83">
        <v>29.11</v>
      </c>
      <c r="V282" s="85">
        <f t="shared" si="41"/>
        <v>582.2</v>
      </c>
      <c r="W282" s="83">
        <f t="shared" si="42"/>
        <v>4430.8</v>
      </c>
      <c r="X282" s="83"/>
      <c r="Y282" s="83">
        <v>1600</v>
      </c>
      <c r="Z282" s="83">
        <f t="shared" si="43"/>
        <v>2830.8</v>
      </c>
    </row>
    <row r="283" ht="24" customHeight="1" spans="1:26">
      <c r="A283" s="83" t="s">
        <v>577</v>
      </c>
      <c r="B283" s="84" t="s">
        <v>578</v>
      </c>
      <c r="C283" s="83">
        <v>1</v>
      </c>
      <c r="D283" s="85">
        <v>1629</v>
      </c>
      <c r="E283" s="83">
        <v>1</v>
      </c>
      <c r="F283" s="83">
        <v>305</v>
      </c>
      <c r="G283" s="85">
        <f t="shared" si="36"/>
        <v>305</v>
      </c>
      <c r="H283" s="83">
        <v>2</v>
      </c>
      <c r="I283" s="83">
        <v>55</v>
      </c>
      <c r="J283" s="85">
        <f t="shared" si="38"/>
        <v>110</v>
      </c>
      <c r="K283" s="83">
        <v>4</v>
      </c>
      <c r="L283" s="83">
        <v>143</v>
      </c>
      <c r="M283" s="85">
        <f t="shared" si="39"/>
        <v>572</v>
      </c>
      <c r="N283" s="83">
        <v>3.5</v>
      </c>
      <c r="O283" s="83">
        <v>23.6</v>
      </c>
      <c r="P283" s="85">
        <f t="shared" si="40"/>
        <v>82.6</v>
      </c>
      <c r="Q283" s="83">
        <v>1</v>
      </c>
      <c r="R283" s="83">
        <v>1150</v>
      </c>
      <c r="S283" s="85">
        <f t="shared" si="37"/>
        <v>1150</v>
      </c>
      <c r="T283" s="83">
        <v>12</v>
      </c>
      <c r="U283" s="83">
        <v>29.11</v>
      </c>
      <c r="V283" s="85">
        <f t="shared" si="41"/>
        <v>349.32</v>
      </c>
      <c r="W283" s="83">
        <f t="shared" si="42"/>
        <v>4197.92</v>
      </c>
      <c r="X283" s="83"/>
      <c r="Y283" s="83">
        <v>1600</v>
      </c>
      <c r="Z283" s="83">
        <f t="shared" si="43"/>
        <v>2597.92</v>
      </c>
    </row>
    <row r="284" ht="24" customHeight="1" spans="1:26">
      <c r="A284" s="83" t="s">
        <v>579</v>
      </c>
      <c r="B284" s="84" t="s">
        <v>580</v>
      </c>
      <c r="C284" s="83">
        <v>1</v>
      </c>
      <c r="D284" s="85">
        <v>1629</v>
      </c>
      <c r="E284" s="83">
        <v>1</v>
      </c>
      <c r="F284" s="83">
        <v>305</v>
      </c>
      <c r="G284" s="85">
        <f t="shared" si="36"/>
        <v>305</v>
      </c>
      <c r="H284" s="83">
        <v>2</v>
      </c>
      <c r="I284" s="83">
        <v>55</v>
      </c>
      <c r="J284" s="85">
        <f t="shared" si="38"/>
        <v>110</v>
      </c>
      <c r="K284" s="83">
        <v>4</v>
      </c>
      <c r="L284" s="83">
        <v>143</v>
      </c>
      <c r="M284" s="85">
        <f t="shared" si="39"/>
        <v>572</v>
      </c>
      <c r="N284" s="83">
        <v>3.5</v>
      </c>
      <c r="O284" s="83">
        <v>23.6</v>
      </c>
      <c r="P284" s="85">
        <f t="shared" si="40"/>
        <v>82.6</v>
      </c>
      <c r="Q284" s="83">
        <v>1</v>
      </c>
      <c r="R284" s="83">
        <v>1150</v>
      </c>
      <c r="S284" s="85">
        <f t="shared" si="37"/>
        <v>1150</v>
      </c>
      <c r="T284" s="83">
        <v>8</v>
      </c>
      <c r="U284" s="83">
        <v>29.11</v>
      </c>
      <c r="V284" s="85">
        <f t="shared" si="41"/>
        <v>232.88</v>
      </c>
      <c r="W284" s="83">
        <f t="shared" si="42"/>
        <v>4081.48</v>
      </c>
      <c r="X284" s="83"/>
      <c r="Y284" s="83">
        <v>1600</v>
      </c>
      <c r="Z284" s="83">
        <f t="shared" si="43"/>
        <v>2481.48</v>
      </c>
    </row>
    <row r="285" ht="24" customHeight="1" spans="1:26">
      <c r="A285" s="83" t="s">
        <v>581</v>
      </c>
      <c r="B285" s="84" t="s">
        <v>582</v>
      </c>
      <c r="C285" s="83">
        <v>1</v>
      </c>
      <c r="D285" s="85">
        <v>1629</v>
      </c>
      <c r="E285" s="83">
        <v>1</v>
      </c>
      <c r="F285" s="83">
        <v>305</v>
      </c>
      <c r="G285" s="85">
        <f t="shared" si="36"/>
        <v>305</v>
      </c>
      <c r="H285" s="83">
        <v>2</v>
      </c>
      <c r="I285" s="83">
        <v>55</v>
      </c>
      <c r="J285" s="85">
        <f t="shared" si="38"/>
        <v>110</v>
      </c>
      <c r="K285" s="83">
        <v>4</v>
      </c>
      <c r="L285" s="83">
        <v>143</v>
      </c>
      <c r="M285" s="85">
        <f t="shared" si="39"/>
        <v>572</v>
      </c>
      <c r="N285" s="83">
        <v>3.5</v>
      </c>
      <c r="O285" s="83">
        <v>23.6</v>
      </c>
      <c r="P285" s="85">
        <f t="shared" si="40"/>
        <v>82.6</v>
      </c>
      <c r="Q285" s="83">
        <v>1</v>
      </c>
      <c r="R285" s="83">
        <v>1150</v>
      </c>
      <c r="S285" s="85">
        <f t="shared" si="37"/>
        <v>1150</v>
      </c>
      <c r="T285" s="83">
        <v>8</v>
      </c>
      <c r="U285" s="83">
        <v>29.11</v>
      </c>
      <c r="V285" s="85">
        <f t="shared" si="41"/>
        <v>232.88</v>
      </c>
      <c r="W285" s="83">
        <f t="shared" si="42"/>
        <v>4081.48</v>
      </c>
      <c r="X285" s="83"/>
      <c r="Y285" s="83">
        <v>1600</v>
      </c>
      <c r="Z285" s="83">
        <f t="shared" si="43"/>
        <v>2481.48</v>
      </c>
    </row>
    <row r="286" ht="24" customHeight="1" spans="1:26">
      <c r="A286" s="83" t="s">
        <v>583</v>
      </c>
      <c r="B286" s="84" t="s">
        <v>584</v>
      </c>
      <c r="C286" s="83">
        <v>1</v>
      </c>
      <c r="D286" s="85">
        <v>1629</v>
      </c>
      <c r="E286" s="83">
        <v>1</v>
      </c>
      <c r="F286" s="83">
        <v>305</v>
      </c>
      <c r="G286" s="85">
        <f t="shared" si="36"/>
        <v>305</v>
      </c>
      <c r="H286" s="83">
        <v>2</v>
      </c>
      <c r="I286" s="83">
        <v>55</v>
      </c>
      <c r="J286" s="85">
        <f t="shared" si="38"/>
        <v>110</v>
      </c>
      <c r="K286" s="83">
        <v>4</v>
      </c>
      <c r="L286" s="83">
        <v>143</v>
      </c>
      <c r="M286" s="85">
        <f t="shared" si="39"/>
        <v>572</v>
      </c>
      <c r="N286" s="83">
        <v>3.5</v>
      </c>
      <c r="O286" s="83">
        <v>23.6</v>
      </c>
      <c r="P286" s="85">
        <f t="shared" si="40"/>
        <v>82.6</v>
      </c>
      <c r="Q286" s="83">
        <v>1</v>
      </c>
      <c r="R286" s="83">
        <v>1150</v>
      </c>
      <c r="S286" s="85">
        <f t="shared" si="37"/>
        <v>1150</v>
      </c>
      <c r="T286" s="83">
        <v>8</v>
      </c>
      <c r="U286" s="83">
        <v>29.11</v>
      </c>
      <c r="V286" s="85">
        <f t="shared" si="41"/>
        <v>232.88</v>
      </c>
      <c r="W286" s="83">
        <f t="shared" si="42"/>
        <v>4081.48</v>
      </c>
      <c r="X286" s="83"/>
      <c r="Y286" s="83">
        <v>1600</v>
      </c>
      <c r="Z286" s="83">
        <f t="shared" si="43"/>
        <v>2481.48</v>
      </c>
    </row>
    <row r="287" ht="24" customHeight="1" spans="1:26">
      <c r="A287" s="83" t="s">
        <v>585</v>
      </c>
      <c r="B287" s="84" t="s">
        <v>512</v>
      </c>
      <c r="C287" s="83">
        <v>1</v>
      </c>
      <c r="D287" s="85">
        <v>1629</v>
      </c>
      <c r="E287" s="83">
        <v>1</v>
      </c>
      <c r="F287" s="83">
        <v>305</v>
      </c>
      <c r="G287" s="85">
        <f t="shared" si="36"/>
        <v>305</v>
      </c>
      <c r="H287" s="83">
        <v>2</v>
      </c>
      <c r="I287" s="83">
        <v>55</v>
      </c>
      <c r="J287" s="85">
        <f t="shared" si="38"/>
        <v>110</v>
      </c>
      <c r="K287" s="83">
        <v>4</v>
      </c>
      <c r="L287" s="83">
        <v>143</v>
      </c>
      <c r="M287" s="85">
        <f t="shared" si="39"/>
        <v>572</v>
      </c>
      <c r="N287" s="83">
        <v>3.5</v>
      </c>
      <c r="O287" s="83">
        <v>23.6</v>
      </c>
      <c r="P287" s="85">
        <f t="shared" si="40"/>
        <v>82.6</v>
      </c>
      <c r="Q287" s="83">
        <v>1</v>
      </c>
      <c r="R287" s="83">
        <v>1150</v>
      </c>
      <c r="S287" s="85">
        <f t="shared" si="37"/>
        <v>1150</v>
      </c>
      <c r="T287" s="83">
        <v>8</v>
      </c>
      <c r="U287" s="83">
        <v>29.11</v>
      </c>
      <c r="V287" s="85">
        <f t="shared" si="41"/>
        <v>232.88</v>
      </c>
      <c r="W287" s="83">
        <f t="shared" si="42"/>
        <v>4081.48</v>
      </c>
      <c r="X287" s="83"/>
      <c r="Y287" s="83">
        <v>1600</v>
      </c>
      <c r="Z287" s="83">
        <f t="shared" si="43"/>
        <v>2481.48</v>
      </c>
    </row>
    <row r="288" ht="24" customHeight="1" spans="1:26">
      <c r="A288" s="83" t="s">
        <v>586</v>
      </c>
      <c r="B288" s="84" t="s">
        <v>587</v>
      </c>
      <c r="C288" s="83">
        <v>1</v>
      </c>
      <c r="D288" s="85">
        <v>1629</v>
      </c>
      <c r="E288" s="83">
        <v>1</v>
      </c>
      <c r="F288" s="83">
        <v>305</v>
      </c>
      <c r="G288" s="85">
        <f t="shared" si="36"/>
        <v>305</v>
      </c>
      <c r="H288" s="83">
        <v>2</v>
      </c>
      <c r="I288" s="83">
        <v>55</v>
      </c>
      <c r="J288" s="85">
        <f t="shared" si="38"/>
        <v>110</v>
      </c>
      <c r="K288" s="83">
        <v>4</v>
      </c>
      <c r="L288" s="83">
        <v>143</v>
      </c>
      <c r="M288" s="85">
        <f t="shared" si="39"/>
        <v>572</v>
      </c>
      <c r="N288" s="83">
        <v>3.5</v>
      </c>
      <c r="O288" s="83">
        <v>23.6</v>
      </c>
      <c r="P288" s="85">
        <f t="shared" si="40"/>
        <v>82.6</v>
      </c>
      <c r="Q288" s="83">
        <v>1</v>
      </c>
      <c r="R288" s="83">
        <v>1150</v>
      </c>
      <c r="S288" s="85">
        <f t="shared" si="37"/>
        <v>1150</v>
      </c>
      <c r="T288" s="83">
        <v>8</v>
      </c>
      <c r="U288" s="83">
        <v>29.11</v>
      </c>
      <c r="V288" s="85">
        <f t="shared" si="41"/>
        <v>232.88</v>
      </c>
      <c r="W288" s="83">
        <f t="shared" si="42"/>
        <v>4081.48</v>
      </c>
      <c r="X288" s="83"/>
      <c r="Y288" s="83">
        <v>1600</v>
      </c>
      <c r="Z288" s="83">
        <f t="shared" si="43"/>
        <v>2481.48</v>
      </c>
    </row>
    <row r="289" ht="24" customHeight="1" spans="1:26">
      <c r="A289" s="83" t="s">
        <v>588</v>
      </c>
      <c r="B289" s="84" t="s">
        <v>589</v>
      </c>
      <c r="C289" s="83">
        <v>1</v>
      </c>
      <c r="D289" s="85">
        <v>1629</v>
      </c>
      <c r="E289" s="83">
        <v>1</v>
      </c>
      <c r="F289" s="83">
        <v>305</v>
      </c>
      <c r="G289" s="85">
        <f t="shared" si="36"/>
        <v>305</v>
      </c>
      <c r="H289" s="83">
        <v>2</v>
      </c>
      <c r="I289" s="83">
        <v>55</v>
      </c>
      <c r="J289" s="85">
        <f t="shared" si="38"/>
        <v>110</v>
      </c>
      <c r="K289" s="83">
        <v>4</v>
      </c>
      <c r="L289" s="83">
        <v>143</v>
      </c>
      <c r="M289" s="85">
        <f t="shared" si="39"/>
        <v>572</v>
      </c>
      <c r="N289" s="83">
        <v>3.5</v>
      </c>
      <c r="O289" s="83">
        <v>23.6</v>
      </c>
      <c r="P289" s="85">
        <f t="shared" si="40"/>
        <v>82.6</v>
      </c>
      <c r="Q289" s="83">
        <v>1</v>
      </c>
      <c r="R289" s="83">
        <v>1150</v>
      </c>
      <c r="S289" s="85">
        <f t="shared" si="37"/>
        <v>1150</v>
      </c>
      <c r="T289" s="83">
        <v>10</v>
      </c>
      <c r="U289" s="83">
        <v>29.11</v>
      </c>
      <c r="V289" s="85">
        <f t="shared" si="41"/>
        <v>291.1</v>
      </c>
      <c r="W289" s="83">
        <f t="shared" si="42"/>
        <v>4139.7</v>
      </c>
      <c r="X289" s="83"/>
      <c r="Y289" s="83">
        <v>1600</v>
      </c>
      <c r="Z289" s="83">
        <f t="shared" si="43"/>
        <v>2539.7</v>
      </c>
    </row>
    <row r="290" ht="24" customHeight="1" spans="1:26">
      <c r="A290" s="83" t="s">
        <v>590</v>
      </c>
      <c r="B290" s="84" t="s">
        <v>591</v>
      </c>
      <c r="C290" s="83">
        <v>1</v>
      </c>
      <c r="D290" s="85">
        <v>1629</v>
      </c>
      <c r="E290" s="83">
        <v>1</v>
      </c>
      <c r="F290" s="83">
        <v>305</v>
      </c>
      <c r="G290" s="85">
        <f t="shared" si="36"/>
        <v>305</v>
      </c>
      <c r="H290" s="83">
        <v>2</v>
      </c>
      <c r="I290" s="83">
        <v>55</v>
      </c>
      <c r="J290" s="85">
        <f t="shared" si="38"/>
        <v>110</v>
      </c>
      <c r="K290" s="83">
        <v>4</v>
      </c>
      <c r="L290" s="83">
        <v>143</v>
      </c>
      <c r="M290" s="85">
        <f t="shared" si="39"/>
        <v>572</v>
      </c>
      <c r="N290" s="83">
        <v>3.5</v>
      </c>
      <c r="O290" s="83">
        <v>23.6</v>
      </c>
      <c r="P290" s="85">
        <f t="shared" si="40"/>
        <v>82.6</v>
      </c>
      <c r="Q290" s="83">
        <v>1</v>
      </c>
      <c r="R290" s="83">
        <v>1150</v>
      </c>
      <c r="S290" s="85">
        <f t="shared" si="37"/>
        <v>1150</v>
      </c>
      <c r="T290" s="83">
        <v>8</v>
      </c>
      <c r="U290" s="83">
        <v>29.11</v>
      </c>
      <c r="V290" s="85">
        <f t="shared" si="41"/>
        <v>232.88</v>
      </c>
      <c r="W290" s="83">
        <f t="shared" si="42"/>
        <v>4081.48</v>
      </c>
      <c r="X290" s="83"/>
      <c r="Y290" s="83">
        <v>1600</v>
      </c>
      <c r="Z290" s="83">
        <f t="shared" si="43"/>
        <v>2481.48</v>
      </c>
    </row>
    <row r="291" ht="24" customHeight="1" spans="1:26">
      <c r="A291" s="83" t="s">
        <v>592</v>
      </c>
      <c r="B291" s="84" t="s">
        <v>593</v>
      </c>
      <c r="C291" s="83">
        <v>1</v>
      </c>
      <c r="D291" s="85">
        <v>1629</v>
      </c>
      <c r="E291" s="83">
        <v>1</v>
      </c>
      <c r="F291" s="83">
        <v>305</v>
      </c>
      <c r="G291" s="85">
        <f t="shared" si="36"/>
        <v>305</v>
      </c>
      <c r="H291" s="83">
        <v>2</v>
      </c>
      <c r="I291" s="83">
        <v>55</v>
      </c>
      <c r="J291" s="85">
        <f t="shared" si="38"/>
        <v>110</v>
      </c>
      <c r="K291" s="83">
        <v>4</v>
      </c>
      <c r="L291" s="83">
        <v>143</v>
      </c>
      <c r="M291" s="85">
        <f t="shared" si="39"/>
        <v>572</v>
      </c>
      <c r="N291" s="83">
        <v>3.5</v>
      </c>
      <c r="O291" s="83">
        <v>23.6</v>
      </c>
      <c r="P291" s="85">
        <f t="shared" si="40"/>
        <v>82.6</v>
      </c>
      <c r="Q291" s="83">
        <v>1</v>
      </c>
      <c r="R291" s="83">
        <v>1150</v>
      </c>
      <c r="S291" s="85">
        <f t="shared" si="37"/>
        <v>1150</v>
      </c>
      <c r="T291" s="83">
        <v>11</v>
      </c>
      <c r="U291" s="83">
        <v>29.11</v>
      </c>
      <c r="V291" s="85">
        <f t="shared" si="41"/>
        <v>320.21</v>
      </c>
      <c r="W291" s="83">
        <f t="shared" si="42"/>
        <v>4168.81</v>
      </c>
      <c r="X291" s="83"/>
      <c r="Y291" s="83">
        <v>1600</v>
      </c>
      <c r="Z291" s="83">
        <f t="shared" si="43"/>
        <v>2568.81</v>
      </c>
    </row>
    <row r="292" ht="24" customHeight="1" spans="1:26">
      <c r="A292" s="83" t="s">
        <v>594</v>
      </c>
      <c r="B292" s="84" t="s">
        <v>595</v>
      </c>
      <c r="C292" s="83">
        <v>1</v>
      </c>
      <c r="D292" s="85">
        <v>1629</v>
      </c>
      <c r="E292" s="83">
        <v>1</v>
      </c>
      <c r="F292" s="83">
        <v>305</v>
      </c>
      <c r="G292" s="85">
        <f t="shared" si="36"/>
        <v>305</v>
      </c>
      <c r="H292" s="83">
        <v>2</v>
      </c>
      <c r="I292" s="83">
        <v>55</v>
      </c>
      <c r="J292" s="85">
        <f t="shared" si="38"/>
        <v>110</v>
      </c>
      <c r="K292" s="83">
        <v>4</v>
      </c>
      <c r="L292" s="83">
        <v>143</v>
      </c>
      <c r="M292" s="85">
        <f t="shared" si="39"/>
        <v>572</v>
      </c>
      <c r="N292" s="83">
        <v>3.5</v>
      </c>
      <c r="O292" s="83">
        <v>23.6</v>
      </c>
      <c r="P292" s="85">
        <f t="shared" si="40"/>
        <v>82.6</v>
      </c>
      <c r="Q292" s="83">
        <v>1</v>
      </c>
      <c r="R292" s="83">
        <v>1150</v>
      </c>
      <c r="S292" s="85">
        <f t="shared" si="37"/>
        <v>1150</v>
      </c>
      <c r="T292" s="83">
        <v>8</v>
      </c>
      <c r="U292" s="83">
        <v>29.11</v>
      </c>
      <c r="V292" s="85">
        <f t="shared" si="41"/>
        <v>232.88</v>
      </c>
      <c r="W292" s="83">
        <f t="shared" si="42"/>
        <v>4081.48</v>
      </c>
      <c r="X292" s="83"/>
      <c r="Y292" s="83">
        <v>1600</v>
      </c>
      <c r="Z292" s="83">
        <f t="shared" si="43"/>
        <v>2481.48</v>
      </c>
    </row>
    <row r="293" ht="24" customHeight="1" spans="1:26">
      <c r="A293" s="83" t="s">
        <v>596</v>
      </c>
      <c r="B293" s="84" t="s">
        <v>597</v>
      </c>
      <c r="C293" s="83">
        <v>1</v>
      </c>
      <c r="D293" s="85">
        <v>1629</v>
      </c>
      <c r="E293" s="83">
        <v>1</v>
      </c>
      <c r="F293" s="83">
        <v>305</v>
      </c>
      <c r="G293" s="85">
        <f t="shared" si="36"/>
        <v>305</v>
      </c>
      <c r="H293" s="83">
        <v>2</v>
      </c>
      <c r="I293" s="83">
        <v>55</v>
      </c>
      <c r="J293" s="85">
        <f t="shared" si="38"/>
        <v>110</v>
      </c>
      <c r="K293" s="83">
        <v>4</v>
      </c>
      <c r="L293" s="83">
        <v>143</v>
      </c>
      <c r="M293" s="85">
        <f t="shared" si="39"/>
        <v>572</v>
      </c>
      <c r="N293" s="83">
        <v>3.5</v>
      </c>
      <c r="O293" s="83">
        <v>23.6</v>
      </c>
      <c r="P293" s="85">
        <f t="shared" si="40"/>
        <v>82.6</v>
      </c>
      <c r="Q293" s="83">
        <v>1</v>
      </c>
      <c r="R293" s="83">
        <v>1150</v>
      </c>
      <c r="S293" s="85">
        <f t="shared" si="37"/>
        <v>1150</v>
      </c>
      <c r="T293" s="83">
        <v>8</v>
      </c>
      <c r="U293" s="83">
        <v>29.11</v>
      </c>
      <c r="V293" s="85">
        <f t="shared" si="41"/>
        <v>232.88</v>
      </c>
      <c r="W293" s="83">
        <f t="shared" si="42"/>
        <v>4081.48</v>
      </c>
      <c r="X293" s="83"/>
      <c r="Y293" s="83">
        <v>1600</v>
      </c>
      <c r="Z293" s="83">
        <f t="shared" si="43"/>
        <v>2481.48</v>
      </c>
    </row>
    <row r="294" ht="24" customHeight="1" spans="1:26">
      <c r="A294" s="83" t="s">
        <v>598</v>
      </c>
      <c r="B294" s="84" t="s">
        <v>599</v>
      </c>
      <c r="C294" s="83">
        <v>1</v>
      </c>
      <c r="D294" s="85">
        <v>1629</v>
      </c>
      <c r="E294" s="83">
        <v>1</v>
      </c>
      <c r="F294" s="83">
        <v>305</v>
      </c>
      <c r="G294" s="85">
        <f t="shared" si="36"/>
        <v>305</v>
      </c>
      <c r="H294" s="83">
        <v>2</v>
      </c>
      <c r="I294" s="83">
        <v>55</v>
      </c>
      <c r="J294" s="85">
        <f t="shared" si="38"/>
        <v>110</v>
      </c>
      <c r="K294" s="83">
        <v>4</v>
      </c>
      <c r="L294" s="83">
        <v>143</v>
      </c>
      <c r="M294" s="85">
        <f t="shared" si="39"/>
        <v>572</v>
      </c>
      <c r="N294" s="83">
        <v>3.5</v>
      </c>
      <c r="O294" s="83">
        <v>23.6</v>
      </c>
      <c r="P294" s="85">
        <f t="shared" si="40"/>
        <v>82.6</v>
      </c>
      <c r="Q294" s="83">
        <v>1</v>
      </c>
      <c r="R294" s="83">
        <v>1150</v>
      </c>
      <c r="S294" s="85">
        <f t="shared" si="37"/>
        <v>1150</v>
      </c>
      <c r="T294" s="83">
        <v>23</v>
      </c>
      <c r="U294" s="83">
        <v>29.11</v>
      </c>
      <c r="V294" s="85">
        <f t="shared" si="41"/>
        <v>669.53</v>
      </c>
      <c r="W294" s="83">
        <f t="shared" si="42"/>
        <v>4518.13</v>
      </c>
      <c r="X294" s="83"/>
      <c r="Y294" s="83">
        <v>1600</v>
      </c>
      <c r="Z294" s="83">
        <f t="shared" si="43"/>
        <v>2918.13</v>
      </c>
    </row>
    <row r="295" ht="24" customHeight="1" spans="1:26">
      <c r="A295" s="83" t="s">
        <v>600</v>
      </c>
      <c r="B295" s="84" t="s">
        <v>601</v>
      </c>
      <c r="C295" s="83">
        <v>1</v>
      </c>
      <c r="D295" s="85">
        <v>1629</v>
      </c>
      <c r="E295" s="83">
        <v>1</v>
      </c>
      <c r="F295" s="83">
        <v>305</v>
      </c>
      <c r="G295" s="85">
        <f t="shared" si="36"/>
        <v>305</v>
      </c>
      <c r="H295" s="83">
        <v>2</v>
      </c>
      <c r="I295" s="83">
        <v>55</v>
      </c>
      <c r="J295" s="85">
        <f t="shared" si="38"/>
        <v>110</v>
      </c>
      <c r="K295" s="83">
        <v>4</v>
      </c>
      <c r="L295" s="83">
        <v>143</v>
      </c>
      <c r="M295" s="85">
        <f t="shared" si="39"/>
        <v>572</v>
      </c>
      <c r="N295" s="83">
        <v>3.5</v>
      </c>
      <c r="O295" s="83">
        <v>23.6</v>
      </c>
      <c r="P295" s="85">
        <f t="shared" si="40"/>
        <v>82.6</v>
      </c>
      <c r="Q295" s="83">
        <v>1</v>
      </c>
      <c r="R295" s="83">
        <v>1150</v>
      </c>
      <c r="S295" s="85">
        <f t="shared" si="37"/>
        <v>1150</v>
      </c>
      <c r="T295" s="83">
        <v>10</v>
      </c>
      <c r="U295" s="83">
        <v>29.11</v>
      </c>
      <c r="V295" s="85">
        <f t="shared" si="41"/>
        <v>291.1</v>
      </c>
      <c r="W295" s="83">
        <f t="shared" si="42"/>
        <v>4139.7</v>
      </c>
      <c r="X295" s="83"/>
      <c r="Y295" s="83">
        <v>1600</v>
      </c>
      <c r="Z295" s="83">
        <f t="shared" si="43"/>
        <v>2539.7</v>
      </c>
    </row>
    <row r="296" ht="24" customHeight="1" spans="1:26">
      <c r="A296" s="83" t="s">
        <v>602</v>
      </c>
      <c r="B296" s="84" t="s">
        <v>603</v>
      </c>
      <c r="C296" s="83">
        <v>1</v>
      </c>
      <c r="D296" s="85">
        <v>1629</v>
      </c>
      <c r="E296" s="83">
        <v>1</v>
      </c>
      <c r="F296" s="83">
        <v>305</v>
      </c>
      <c r="G296" s="85">
        <f t="shared" si="36"/>
        <v>305</v>
      </c>
      <c r="H296" s="83">
        <v>2</v>
      </c>
      <c r="I296" s="83">
        <v>55</v>
      </c>
      <c r="J296" s="85">
        <f t="shared" si="38"/>
        <v>110</v>
      </c>
      <c r="K296" s="83">
        <v>4</v>
      </c>
      <c r="L296" s="83">
        <v>143</v>
      </c>
      <c r="M296" s="85">
        <f t="shared" si="39"/>
        <v>572</v>
      </c>
      <c r="N296" s="83">
        <v>3.5</v>
      </c>
      <c r="O296" s="83">
        <v>23.6</v>
      </c>
      <c r="P296" s="85">
        <f t="shared" si="40"/>
        <v>82.6</v>
      </c>
      <c r="Q296" s="83">
        <v>1</v>
      </c>
      <c r="R296" s="83">
        <v>1150</v>
      </c>
      <c r="S296" s="85">
        <f t="shared" si="37"/>
        <v>1150</v>
      </c>
      <c r="T296" s="83">
        <v>8</v>
      </c>
      <c r="U296" s="83">
        <v>29.11</v>
      </c>
      <c r="V296" s="85">
        <f t="shared" si="41"/>
        <v>232.88</v>
      </c>
      <c r="W296" s="83">
        <f t="shared" si="42"/>
        <v>4081.48</v>
      </c>
      <c r="X296" s="83"/>
      <c r="Y296" s="83">
        <v>1600</v>
      </c>
      <c r="Z296" s="83">
        <f t="shared" si="43"/>
        <v>2481.48</v>
      </c>
    </row>
    <row r="297" ht="24" customHeight="1" spans="1:26">
      <c r="A297" s="83" t="s">
        <v>604</v>
      </c>
      <c r="B297" s="84" t="s">
        <v>605</v>
      </c>
      <c r="C297" s="83">
        <v>1</v>
      </c>
      <c r="D297" s="85">
        <v>1629</v>
      </c>
      <c r="E297" s="83">
        <v>1</v>
      </c>
      <c r="F297" s="83">
        <v>305</v>
      </c>
      <c r="G297" s="85">
        <f t="shared" si="36"/>
        <v>305</v>
      </c>
      <c r="H297" s="83">
        <v>2</v>
      </c>
      <c r="I297" s="83">
        <v>55</v>
      </c>
      <c r="J297" s="85">
        <f t="shared" si="38"/>
        <v>110</v>
      </c>
      <c r="K297" s="83">
        <v>4</v>
      </c>
      <c r="L297" s="83">
        <v>143</v>
      </c>
      <c r="M297" s="85">
        <f t="shared" si="39"/>
        <v>572</v>
      </c>
      <c r="N297" s="83">
        <v>3.5</v>
      </c>
      <c r="O297" s="83">
        <v>23.6</v>
      </c>
      <c r="P297" s="85">
        <f t="shared" si="40"/>
        <v>82.6</v>
      </c>
      <c r="Q297" s="83">
        <v>1</v>
      </c>
      <c r="R297" s="83">
        <v>1150</v>
      </c>
      <c r="S297" s="85">
        <f t="shared" si="37"/>
        <v>1150</v>
      </c>
      <c r="T297" s="83">
        <v>20</v>
      </c>
      <c r="U297" s="83">
        <v>29.11</v>
      </c>
      <c r="V297" s="85">
        <f t="shared" si="41"/>
        <v>582.2</v>
      </c>
      <c r="W297" s="83">
        <f t="shared" si="42"/>
        <v>4430.8</v>
      </c>
      <c r="X297" s="83"/>
      <c r="Y297" s="83">
        <v>1600</v>
      </c>
      <c r="Z297" s="83">
        <f t="shared" si="43"/>
        <v>2830.8</v>
      </c>
    </row>
    <row r="298" ht="24" customHeight="1" spans="1:26">
      <c r="A298" s="83" t="s">
        <v>606</v>
      </c>
      <c r="B298" s="84" t="s">
        <v>607</v>
      </c>
      <c r="C298" s="83">
        <v>1</v>
      </c>
      <c r="D298" s="85">
        <v>1629</v>
      </c>
      <c r="E298" s="83">
        <v>1</v>
      </c>
      <c r="F298" s="83">
        <v>305</v>
      </c>
      <c r="G298" s="85">
        <f t="shared" si="36"/>
        <v>305</v>
      </c>
      <c r="H298" s="83">
        <v>2</v>
      </c>
      <c r="I298" s="83">
        <v>55</v>
      </c>
      <c r="J298" s="85">
        <f t="shared" si="38"/>
        <v>110</v>
      </c>
      <c r="K298" s="83">
        <v>4</v>
      </c>
      <c r="L298" s="83">
        <v>143</v>
      </c>
      <c r="M298" s="85">
        <f t="shared" si="39"/>
        <v>572</v>
      </c>
      <c r="N298" s="83">
        <v>3.5</v>
      </c>
      <c r="O298" s="83">
        <v>23.6</v>
      </c>
      <c r="P298" s="85">
        <f t="shared" si="40"/>
        <v>82.6</v>
      </c>
      <c r="Q298" s="83">
        <v>1</v>
      </c>
      <c r="R298" s="83">
        <v>1150</v>
      </c>
      <c r="S298" s="85">
        <f t="shared" si="37"/>
        <v>1150</v>
      </c>
      <c r="T298" s="83">
        <v>11</v>
      </c>
      <c r="U298" s="83">
        <v>29.11</v>
      </c>
      <c r="V298" s="85">
        <f t="shared" si="41"/>
        <v>320.21</v>
      </c>
      <c r="W298" s="83">
        <f t="shared" si="42"/>
        <v>4168.81</v>
      </c>
      <c r="X298" s="83"/>
      <c r="Y298" s="83">
        <v>1600</v>
      </c>
      <c r="Z298" s="83">
        <f t="shared" si="43"/>
        <v>2568.81</v>
      </c>
    </row>
    <row r="299" ht="24" customHeight="1" spans="1:26">
      <c r="A299" s="83" t="s">
        <v>608</v>
      </c>
      <c r="B299" s="84" t="s">
        <v>609</v>
      </c>
      <c r="C299" s="83">
        <v>1</v>
      </c>
      <c r="D299" s="85">
        <v>1629</v>
      </c>
      <c r="E299" s="83">
        <v>1</v>
      </c>
      <c r="F299" s="83">
        <v>305</v>
      </c>
      <c r="G299" s="85">
        <f t="shared" si="36"/>
        <v>305</v>
      </c>
      <c r="H299" s="83">
        <v>2</v>
      </c>
      <c r="I299" s="83">
        <v>55</v>
      </c>
      <c r="J299" s="85">
        <f t="shared" si="38"/>
        <v>110</v>
      </c>
      <c r="K299" s="83">
        <v>4</v>
      </c>
      <c r="L299" s="83">
        <v>143</v>
      </c>
      <c r="M299" s="85">
        <f t="shared" si="39"/>
        <v>572</v>
      </c>
      <c r="N299" s="83">
        <v>3.5</v>
      </c>
      <c r="O299" s="83">
        <v>23.6</v>
      </c>
      <c r="P299" s="85">
        <f t="shared" si="40"/>
        <v>82.6</v>
      </c>
      <c r="Q299" s="83">
        <v>1</v>
      </c>
      <c r="R299" s="83">
        <v>1150</v>
      </c>
      <c r="S299" s="85">
        <f t="shared" si="37"/>
        <v>1150</v>
      </c>
      <c r="T299" s="83">
        <v>8</v>
      </c>
      <c r="U299" s="83">
        <v>29.11</v>
      </c>
      <c r="V299" s="85">
        <f t="shared" si="41"/>
        <v>232.88</v>
      </c>
      <c r="W299" s="83">
        <f t="shared" si="42"/>
        <v>4081.48</v>
      </c>
      <c r="X299" s="83"/>
      <c r="Y299" s="83">
        <v>1600</v>
      </c>
      <c r="Z299" s="83">
        <f t="shared" si="43"/>
        <v>2481.48</v>
      </c>
    </row>
    <row r="300" ht="24" customHeight="1" spans="1:26">
      <c r="A300" s="83" t="s">
        <v>610</v>
      </c>
      <c r="B300" s="84" t="s">
        <v>611</v>
      </c>
      <c r="C300" s="83">
        <v>1</v>
      </c>
      <c r="D300" s="85">
        <v>1629</v>
      </c>
      <c r="E300" s="83">
        <v>1</v>
      </c>
      <c r="F300" s="83">
        <v>305</v>
      </c>
      <c r="G300" s="85">
        <f t="shared" si="36"/>
        <v>305</v>
      </c>
      <c r="H300" s="83">
        <v>2</v>
      </c>
      <c r="I300" s="83">
        <v>55</v>
      </c>
      <c r="J300" s="85">
        <f t="shared" si="38"/>
        <v>110</v>
      </c>
      <c r="K300" s="83">
        <v>4</v>
      </c>
      <c r="L300" s="83">
        <v>143</v>
      </c>
      <c r="M300" s="85">
        <f t="shared" si="39"/>
        <v>572</v>
      </c>
      <c r="N300" s="83">
        <v>3.5</v>
      </c>
      <c r="O300" s="83">
        <v>23.6</v>
      </c>
      <c r="P300" s="85">
        <f t="shared" si="40"/>
        <v>82.6</v>
      </c>
      <c r="Q300" s="83">
        <v>1</v>
      </c>
      <c r="R300" s="83">
        <v>1150</v>
      </c>
      <c r="S300" s="85">
        <f t="shared" si="37"/>
        <v>1150</v>
      </c>
      <c r="T300" s="83">
        <v>8</v>
      </c>
      <c r="U300" s="83">
        <v>29.11</v>
      </c>
      <c r="V300" s="85">
        <f t="shared" si="41"/>
        <v>232.88</v>
      </c>
      <c r="W300" s="83">
        <f t="shared" si="42"/>
        <v>4081.48</v>
      </c>
      <c r="X300" s="83"/>
      <c r="Y300" s="83">
        <v>1600</v>
      </c>
      <c r="Z300" s="83">
        <f t="shared" si="43"/>
        <v>2481.48</v>
      </c>
    </row>
    <row r="301" ht="24" customHeight="1" spans="1:26">
      <c r="A301" s="83" t="s">
        <v>612</v>
      </c>
      <c r="B301" s="84" t="s">
        <v>613</v>
      </c>
      <c r="C301" s="83">
        <v>1</v>
      </c>
      <c r="D301" s="85">
        <v>1629</v>
      </c>
      <c r="E301" s="83">
        <v>1</v>
      </c>
      <c r="F301" s="83">
        <v>305</v>
      </c>
      <c r="G301" s="85">
        <f t="shared" si="36"/>
        <v>305</v>
      </c>
      <c r="H301" s="83">
        <v>2</v>
      </c>
      <c r="I301" s="83">
        <v>55</v>
      </c>
      <c r="J301" s="85">
        <f t="shared" si="38"/>
        <v>110</v>
      </c>
      <c r="K301" s="83">
        <v>4</v>
      </c>
      <c r="L301" s="83">
        <v>143</v>
      </c>
      <c r="M301" s="85">
        <f t="shared" si="39"/>
        <v>572</v>
      </c>
      <c r="N301" s="83">
        <v>3.5</v>
      </c>
      <c r="O301" s="83">
        <v>23.6</v>
      </c>
      <c r="P301" s="85">
        <f t="shared" si="40"/>
        <v>82.6</v>
      </c>
      <c r="Q301" s="83">
        <v>1</v>
      </c>
      <c r="R301" s="83">
        <v>1150</v>
      </c>
      <c r="S301" s="85">
        <f t="shared" si="37"/>
        <v>1150</v>
      </c>
      <c r="T301" s="83">
        <v>8</v>
      </c>
      <c r="U301" s="83">
        <v>29.11</v>
      </c>
      <c r="V301" s="85">
        <f t="shared" si="41"/>
        <v>232.88</v>
      </c>
      <c r="W301" s="83">
        <f t="shared" si="42"/>
        <v>4081.48</v>
      </c>
      <c r="X301" s="83"/>
      <c r="Y301" s="83">
        <v>1600</v>
      </c>
      <c r="Z301" s="83">
        <f t="shared" si="43"/>
        <v>2481.48</v>
      </c>
    </row>
    <row r="302" ht="24" customHeight="1" spans="1:26">
      <c r="A302" s="83" t="s">
        <v>614</v>
      </c>
      <c r="B302" s="84" t="s">
        <v>615</v>
      </c>
      <c r="C302" s="83">
        <v>1</v>
      </c>
      <c r="D302" s="85">
        <v>1629</v>
      </c>
      <c r="E302" s="83">
        <v>1</v>
      </c>
      <c r="F302" s="83">
        <v>305</v>
      </c>
      <c r="G302" s="85">
        <f t="shared" si="36"/>
        <v>305</v>
      </c>
      <c r="H302" s="83">
        <v>2</v>
      </c>
      <c r="I302" s="83">
        <v>55</v>
      </c>
      <c r="J302" s="85">
        <f t="shared" si="38"/>
        <v>110</v>
      </c>
      <c r="K302" s="83">
        <v>4</v>
      </c>
      <c r="L302" s="83">
        <v>143</v>
      </c>
      <c r="M302" s="85">
        <f t="shared" si="39"/>
        <v>572</v>
      </c>
      <c r="N302" s="83">
        <v>3.5</v>
      </c>
      <c r="O302" s="83">
        <v>23.6</v>
      </c>
      <c r="P302" s="85">
        <f t="shared" si="40"/>
        <v>82.6</v>
      </c>
      <c r="Q302" s="83">
        <v>1</v>
      </c>
      <c r="R302" s="83">
        <v>1150</v>
      </c>
      <c r="S302" s="85">
        <f t="shared" si="37"/>
        <v>1150</v>
      </c>
      <c r="T302" s="83">
        <v>8</v>
      </c>
      <c r="U302" s="83">
        <v>29.11</v>
      </c>
      <c r="V302" s="85">
        <f t="shared" si="41"/>
        <v>232.88</v>
      </c>
      <c r="W302" s="83">
        <f t="shared" si="42"/>
        <v>4081.48</v>
      </c>
      <c r="X302" s="83"/>
      <c r="Y302" s="83">
        <v>1600</v>
      </c>
      <c r="Z302" s="83">
        <f t="shared" si="43"/>
        <v>2481.48</v>
      </c>
    </row>
    <row r="303" ht="24" customHeight="1" spans="1:26">
      <c r="A303" s="83" t="s">
        <v>616</v>
      </c>
      <c r="B303" s="84" t="s">
        <v>617</v>
      </c>
      <c r="C303" s="83">
        <v>1</v>
      </c>
      <c r="D303" s="85">
        <v>1629</v>
      </c>
      <c r="E303" s="83">
        <v>1</v>
      </c>
      <c r="F303" s="83">
        <v>305</v>
      </c>
      <c r="G303" s="85">
        <f t="shared" si="36"/>
        <v>305</v>
      </c>
      <c r="H303" s="83">
        <v>2</v>
      </c>
      <c r="I303" s="83">
        <v>55</v>
      </c>
      <c r="J303" s="85">
        <f t="shared" si="38"/>
        <v>110</v>
      </c>
      <c r="K303" s="83">
        <v>4</v>
      </c>
      <c r="L303" s="83">
        <v>143</v>
      </c>
      <c r="M303" s="85">
        <f t="shared" si="39"/>
        <v>572</v>
      </c>
      <c r="N303" s="83">
        <v>3.5</v>
      </c>
      <c r="O303" s="83">
        <v>23.6</v>
      </c>
      <c r="P303" s="85">
        <f t="shared" si="40"/>
        <v>82.6</v>
      </c>
      <c r="Q303" s="83">
        <v>1</v>
      </c>
      <c r="R303" s="83">
        <v>1150</v>
      </c>
      <c r="S303" s="85">
        <f t="shared" si="37"/>
        <v>1150</v>
      </c>
      <c r="T303" s="83">
        <v>8</v>
      </c>
      <c r="U303" s="83">
        <v>29.11</v>
      </c>
      <c r="V303" s="85">
        <f t="shared" si="41"/>
        <v>232.88</v>
      </c>
      <c r="W303" s="83">
        <f t="shared" si="42"/>
        <v>4081.48</v>
      </c>
      <c r="X303" s="83"/>
      <c r="Y303" s="83">
        <v>1600</v>
      </c>
      <c r="Z303" s="83">
        <f t="shared" si="43"/>
        <v>2481.48</v>
      </c>
    </row>
    <row r="304" ht="24" customHeight="1" spans="1:26">
      <c r="A304" s="83" t="s">
        <v>618</v>
      </c>
      <c r="B304" s="84" t="s">
        <v>619</v>
      </c>
      <c r="C304" s="83">
        <v>1</v>
      </c>
      <c r="D304" s="85">
        <v>1629</v>
      </c>
      <c r="E304" s="83">
        <v>1</v>
      </c>
      <c r="F304" s="83">
        <v>305</v>
      </c>
      <c r="G304" s="85">
        <f t="shared" si="36"/>
        <v>305</v>
      </c>
      <c r="H304" s="83">
        <v>2</v>
      </c>
      <c r="I304" s="83">
        <v>55</v>
      </c>
      <c r="J304" s="85">
        <f t="shared" si="38"/>
        <v>110</v>
      </c>
      <c r="K304" s="83">
        <v>4</v>
      </c>
      <c r="L304" s="83">
        <v>143</v>
      </c>
      <c r="M304" s="85">
        <f t="shared" si="39"/>
        <v>572</v>
      </c>
      <c r="N304" s="83">
        <v>3.5</v>
      </c>
      <c r="O304" s="83">
        <v>23.6</v>
      </c>
      <c r="P304" s="85">
        <f t="shared" si="40"/>
        <v>82.6</v>
      </c>
      <c r="Q304" s="83">
        <v>1</v>
      </c>
      <c r="R304" s="83">
        <v>1150</v>
      </c>
      <c r="S304" s="85">
        <f t="shared" si="37"/>
        <v>1150</v>
      </c>
      <c r="T304" s="83">
        <v>8</v>
      </c>
      <c r="U304" s="83">
        <v>29.11</v>
      </c>
      <c r="V304" s="85">
        <f t="shared" si="41"/>
        <v>232.88</v>
      </c>
      <c r="W304" s="83">
        <f t="shared" si="42"/>
        <v>4081.48</v>
      </c>
      <c r="X304" s="83"/>
      <c r="Y304" s="83">
        <v>1600</v>
      </c>
      <c r="Z304" s="83">
        <f t="shared" si="43"/>
        <v>2481.48</v>
      </c>
    </row>
    <row r="305" ht="24" customHeight="1" spans="1:26">
      <c r="A305" s="83" t="s">
        <v>620</v>
      </c>
      <c r="B305" s="84" t="s">
        <v>621</v>
      </c>
      <c r="C305" s="83">
        <v>1</v>
      </c>
      <c r="D305" s="85">
        <v>1629</v>
      </c>
      <c r="E305" s="83">
        <v>1</v>
      </c>
      <c r="F305" s="83">
        <v>305</v>
      </c>
      <c r="G305" s="85">
        <f t="shared" si="36"/>
        <v>305</v>
      </c>
      <c r="H305" s="83">
        <v>2</v>
      </c>
      <c r="I305" s="83">
        <v>55</v>
      </c>
      <c r="J305" s="85">
        <f t="shared" si="38"/>
        <v>110</v>
      </c>
      <c r="K305" s="83">
        <v>4</v>
      </c>
      <c r="L305" s="83">
        <v>143</v>
      </c>
      <c r="M305" s="85">
        <f t="shared" si="39"/>
        <v>572</v>
      </c>
      <c r="N305" s="83">
        <v>3.5</v>
      </c>
      <c r="O305" s="83">
        <v>23.6</v>
      </c>
      <c r="P305" s="85">
        <f t="shared" si="40"/>
        <v>82.6</v>
      </c>
      <c r="Q305" s="83">
        <v>1</v>
      </c>
      <c r="R305" s="83">
        <v>1150</v>
      </c>
      <c r="S305" s="85">
        <f t="shared" si="37"/>
        <v>1150</v>
      </c>
      <c r="T305" s="83">
        <v>8</v>
      </c>
      <c r="U305" s="83">
        <v>29.11</v>
      </c>
      <c r="V305" s="85">
        <f t="shared" si="41"/>
        <v>232.88</v>
      </c>
      <c r="W305" s="83">
        <f t="shared" si="42"/>
        <v>4081.48</v>
      </c>
      <c r="X305" s="83"/>
      <c r="Y305" s="83">
        <v>1600</v>
      </c>
      <c r="Z305" s="83">
        <f t="shared" si="43"/>
        <v>2481.48</v>
      </c>
    </row>
    <row r="306" ht="24" customHeight="1" spans="1:26">
      <c r="A306" s="83" t="s">
        <v>622</v>
      </c>
      <c r="B306" s="84" t="s">
        <v>623</v>
      </c>
      <c r="C306" s="83">
        <v>1</v>
      </c>
      <c r="D306" s="85">
        <v>1629</v>
      </c>
      <c r="E306" s="83">
        <v>1</v>
      </c>
      <c r="F306" s="83">
        <v>305</v>
      </c>
      <c r="G306" s="85">
        <f t="shared" si="36"/>
        <v>305</v>
      </c>
      <c r="H306" s="83">
        <v>2</v>
      </c>
      <c r="I306" s="83">
        <v>55</v>
      </c>
      <c r="J306" s="85">
        <f t="shared" si="38"/>
        <v>110</v>
      </c>
      <c r="K306" s="83">
        <v>4</v>
      </c>
      <c r="L306" s="83">
        <v>143</v>
      </c>
      <c r="M306" s="85">
        <f t="shared" si="39"/>
        <v>572</v>
      </c>
      <c r="N306" s="83">
        <v>3.5</v>
      </c>
      <c r="O306" s="83">
        <v>23.6</v>
      </c>
      <c r="P306" s="85">
        <f t="shared" si="40"/>
        <v>82.6</v>
      </c>
      <c r="Q306" s="83">
        <v>1</v>
      </c>
      <c r="R306" s="83">
        <v>1150</v>
      </c>
      <c r="S306" s="85">
        <f t="shared" si="37"/>
        <v>1150</v>
      </c>
      <c r="T306" s="83">
        <v>8</v>
      </c>
      <c r="U306" s="83">
        <v>29.11</v>
      </c>
      <c r="V306" s="85">
        <f t="shared" si="41"/>
        <v>232.88</v>
      </c>
      <c r="W306" s="83">
        <f t="shared" si="42"/>
        <v>4081.48</v>
      </c>
      <c r="X306" s="83"/>
      <c r="Y306" s="83">
        <v>1600</v>
      </c>
      <c r="Z306" s="83">
        <f t="shared" si="43"/>
        <v>2481.48</v>
      </c>
    </row>
    <row r="307" ht="24" customHeight="1" spans="1:26">
      <c r="A307" s="83" t="s">
        <v>624</v>
      </c>
      <c r="B307" s="84" t="s">
        <v>625</v>
      </c>
      <c r="C307" s="83">
        <v>1</v>
      </c>
      <c r="D307" s="85">
        <v>1629</v>
      </c>
      <c r="E307" s="83">
        <v>1</v>
      </c>
      <c r="F307" s="83">
        <v>305</v>
      </c>
      <c r="G307" s="85">
        <f t="shared" si="36"/>
        <v>305</v>
      </c>
      <c r="H307" s="83">
        <v>2</v>
      </c>
      <c r="I307" s="83">
        <v>55</v>
      </c>
      <c r="J307" s="85">
        <f t="shared" si="38"/>
        <v>110</v>
      </c>
      <c r="K307" s="83">
        <v>4</v>
      </c>
      <c r="L307" s="83">
        <v>143</v>
      </c>
      <c r="M307" s="85">
        <f t="shared" si="39"/>
        <v>572</v>
      </c>
      <c r="N307" s="83">
        <v>3.5</v>
      </c>
      <c r="O307" s="83">
        <v>23.6</v>
      </c>
      <c r="P307" s="85">
        <f t="shared" si="40"/>
        <v>82.6</v>
      </c>
      <c r="Q307" s="83">
        <v>1</v>
      </c>
      <c r="R307" s="83">
        <v>1150</v>
      </c>
      <c r="S307" s="85">
        <f t="shared" si="37"/>
        <v>1150</v>
      </c>
      <c r="T307" s="83">
        <v>8</v>
      </c>
      <c r="U307" s="83">
        <v>29.11</v>
      </c>
      <c r="V307" s="85">
        <f t="shared" si="41"/>
        <v>232.88</v>
      </c>
      <c r="W307" s="83">
        <f t="shared" si="42"/>
        <v>4081.48</v>
      </c>
      <c r="X307" s="83"/>
      <c r="Y307" s="83">
        <v>1600</v>
      </c>
      <c r="Z307" s="83">
        <f t="shared" si="43"/>
        <v>2481.48</v>
      </c>
    </row>
    <row r="308" ht="24" customHeight="1" spans="1:26">
      <c r="A308" s="83" t="s">
        <v>626</v>
      </c>
      <c r="B308" s="84" t="s">
        <v>627</v>
      </c>
      <c r="C308" s="83">
        <v>1</v>
      </c>
      <c r="D308" s="85">
        <v>1629</v>
      </c>
      <c r="E308" s="83">
        <v>1</v>
      </c>
      <c r="F308" s="83">
        <v>305</v>
      </c>
      <c r="G308" s="85">
        <f t="shared" si="36"/>
        <v>305</v>
      </c>
      <c r="H308" s="83">
        <v>2</v>
      </c>
      <c r="I308" s="83">
        <v>55</v>
      </c>
      <c r="J308" s="85">
        <f t="shared" si="38"/>
        <v>110</v>
      </c>
      <c r="K308" s="83">
        <v>4</v>
      </c>
      <c r="L308" s="83">
        <v>143</v>
      </c>
      <c r="M308" s="85">
        <f t="shared" si="39"/>
        <v>572</v>
      </c>
      <c r="N308" s="83">
        <v>3.5</v>
      </c>
      <c r="O308" s="83">
        <v>23.6</v>
      </c>
      <c r="P308" s="85">
        <f t="shared" si="40"/>
        <v>82.6</v>
      </c>
      <c r="Q308" s="83">
        <v>1</v>
      </c>
      <c r="R308" s="83">
        <v>1150</v>
      </c>
      <c r="S308" s="85">
        <f t="shared" si="37"/>
        <v>1150</v>
      </c>
      <c r="T308" s="83">
        <v>8</v>
      </c>
      <c r="U308" s="83">
        <v>29.11</v>
      </c>
      <c r="V308" s="85">
        <f t="shared" si="41"/>
        <v>232.88</v>
      </c>
      <c r="W308" s="83">
        <f t="shared" si="42"/>
        <v>4081.48</v>
      </c>
      <c r="X308" s="83"/>
      <c r="Y308" s="83">
        <v>1600</v>
      </c>
      <c r="Z308" s="83">
        <f t="shared" si="43"/>
        <v>2481.48</v>
      </c>
    </row>
    <row r="309" ht="24" customHeight="1" spans="1:26">
      <c r="A309" s="83" t="s">
        <v>628</v>
      </c>
      <c r="B309" s="84" t="s">
        <v>629</v>
      </c>
      <c r="C309" s="83">
        <v>1</v>
      </c>
      <c r="D309" s="85">
        <v>1629</v>
      </c>
      <c r="E309" s="83">
        <v>1</v>
      </c>
      <c r="F309" s="83">
        <v>305</v>
      </c>
      <c r="G309" s="85">
        <f t="shared" si="36"/>
        <v>305</v>
      </c>
      <c r="H309" s="83">
        <v>2</v>
      </c>
      <c r="I309" s="83">
        <v>55</v>
      </c>
      <c r="J309" s="85">
        <f t="shared" si="38"/>
        <v>110</v>
      </c>
      <c r="K309" s="83">
        <v>4</v>
      </c>
      <c r="L309" s="83">
        <v>143</v>
      </c>
      <c r="M309" s="85">
        <f t="shared" si="39"/>
        <v>572</v>
      </c>
      <c r="N309" s="83">
        <v>3.5</v>
      </c>
      <c r="O309" s="83">
        <v>23.6</v>
      </c>
      <c r="P309" s="85">
        <f t="shared" si="40"/>
        <v>82.6</v>
      </c>
      <c r="Q309" s="83">
        <v>1</v>
      </c>
      <c r="R309" s="83">
        <v>1150</v>
      </c>
      <c r="S309" s="85">
        <f t="shared" si="37"/>
        <v>1150</v>
      </c>
      <c r="T309" s="83">
        <v>8</v>
      </c>
      <c r="U309" s="83">
        <v>29.11</v>
      </c>
      <c r="V309" s="85">
        <f t="shared" si="41"/>
        <v>232.88</v>
      </c>
      <c r="W309" s="83">
        <f t="shared" si="42"/>
        <v>4081.48</v>
      </c>
      <c r="X309" s="83"/>
      <c r="Y309" s="83">
        <v>1600</v>
      </c>
      <c r="Z309" s="83">
        <f t="shared" si="43"/>
        <v>2481.48</v>
      </c>
    </row>
    <row r="310" ht="24" customHeight="1" spans="1:26">
      <c r="A310" s="83" t="s">
        <v>630</v>
      </c>
      <c r="B310" s="84" t="s">
        <v>631</v>
      </c>
      <c r="C310" s="83">
        <v>1</v>
      </c>
      <c r="D310" s="85">
        <v>1629</v>
      </c>
      <c r="E310" s="83">
        <v>1</v>
      </c>
      <c r="F310" s="83">
        <v>305</v>
      </c>
      <c r="G310" s="85">
        <f t="shared" si="36"/>
        <v>305</v>
      </c>
      <c r="H310" s="83">
        <v>2</v>
      </c>
      <c r="I310" s="83">
        <v>55</v>
      </c>
      <c r="J310" s="85">
        <f t="shared" si="38"/>
        <v>110</v>
      </c>
      <c r="K310" s="83">
        <v>4</v>
      </c>
      <c r="L310" s="83">
        <v>143</v>
      </c>
      <c r="M310" s="85">
        <f t="shared" si="39"/>
        <v>572</v>
      </c>
      <c r="N310" s="83">
        <v>3.5</v>
      </c>
      <c r="O310" s="83">
        <v>23.6</v>
      </c>
      <c r="P310" s="85">
        <f t="shared" si="40"/>
        <v>82.6</v>
      </c>
      <c r="Q310" s="83">
        <v>1</v>
      </c>
      <c r="R310" s="83">
        <v>1150</v>
      </c>
      <c r="S310" s="85">
        <f t="shared" si="37"/>
        <v>1150</v>
      </c>
      <c r="T310" s="83">
        <v>8</v>
      </c>
      <c r="U310" s="83">
        <v>29.11</v>
      </c>
      <c r="V310" s="85">
        <f t="shared" si="41"/>
        <v>232.88</v>
      </c>
      <c r="W310" s="83">
        <f t="shared" si="42"/>
        <v>4081.48</v>
      </c>
      <c r="X310" s="83"/>
      <c r="Y310" s="83">
        <v>1600</v>
      </c>
      <c r="Z310" s="83">
        <f t="shared" ref="Z310:Z338" si="44">W310-Y310</f>
        <v>2481.48</v>
      </c>
    </row>
    <row r="311" ht="24" customHeight="1" spans="1:26">
      <c r="A311" s="83" t="s">
        <v>632</v>
      </c>
      <c r="B311" s="84" t="s">
        <v>633</v>
      </c>
      <c r="C311" s="83">
        <v>1</v>
      </c>
      <c r="D311" s="85">
        <v>1629</v>
      </c>
      <c r="E311" s="83">
        <v>1</v>
      </c>
      <c r="F311" s="83">
        <v>305</v>
      </c>
      <c r="G311" s="85">
        <f t="shared" si="36"/>
        <v>305</v>
      </c>
      <c r="H311" s="83">
        <v>2</v>
      </c>
      <c r="I311" s="83">
        <v>55</v>
      </c>
      <c r="J311" s="85">
        <f t="shared" si="38"/>
        <v>110</v>
      </c>
      <c r="K311" s="83">
        <v>4</v>
      </c>
      <c r="L311" s="83">
        <v>143</v>
      </c>
      <c r="M311" s="85">
        <f t="shared" si="39"/>
        <v>572</v>
      </c>
      <c r="N311" s="83">
        <v>3.5</v>
      </c>
      <c r="O311" s="83">
        <v>23.6</v>
      </c>
      <c r="P311" s="85">
        <f t="shared" si="40"/>
        <v>82.6</v>
      </c>
      <c r="Q311" s="83">
        <v>1</v>
      </c>
      <c r="R311" s="83">
        <v>1150</v>
      </c>
      <c r="S311" s="85">
        <f t="shared" si="37"/>
        <v>1150</v>
      </c>
      <c r="T311" s="83">
        <v>8</v>
      </c>
      <c r="U311" s="83">
        <v>29.11</v>
      </c>
      <c r="V311" s="85">
        <f t="shared" si="41"/>
        <v>232.88</v>
      </c>
      <c r="W311" s="83">
        <f t="shared" si="42"/>
        <v>4081.48</v>
      </c>
      <c r="X311" s="83"/>
      <c r="Y311" s="83">
        <v>1600</v>
      </c>
      <c r="Z311" s="83">
        <f t="shared" si="44"/>
        <v>2481.48</v>
      </c>
    </row>
    <row r="312" ht="24" customHeight="1" spans="1:26">
      <c r="A312" s="83" t="s">
        <v>634</v>
      </c>
      <c r="B312" s="84" t="s">
        <v>635</v>
      </c>
      <c r="C312" s="83">
        <v>1</v>
      </c>
      <c r="D312" s="85">
        <v>1629</v>
      </c>
      <c r="E312" s="83">
        <v>1</v>
      </c>
      <c r="F312" s="83">
        <v>305</v>
      </c>
      <c r="G312" s="85">
        <f t="shared" si="36"/>
        <v>305</v>
      </c>
      <c r="H312" s="83">
        <v>2</v>
      </c>
      <c r="I312" s="83">
        <v>55</v>
      </c>
      <c r="J312" s="85">
        <f t="shared" si="38"/>
        <v>110</v>
      </c>
      <c r="K312" s="83">
        <v>4</v>
      </c>
      <c r="L312" s="83">
        <v>143</v>
      </c>
      <c r="M312" s="85">
        <f t="shared" si="39"/>
        <v>572</v>
      </c>
      <c r="N312" s="83">
        <v>3.5</v>
      </c>
      <c r="O312" s="83">
        <v>23.6</v>
      </c>
      <c r="P312" s="85">
        <f t="shared" si="40"/>
        <v>82.6</v>
      </c>
      <c r="Q312" s="83">
        <v>1</v>
      </c>
      <c r="R312" s="83">
        <v>1150</v>
      </c>
      <c r="S312" s="85">
        <f t="shared" si="37"/>
        <v>1150</v>
      </c>
      <c r="T312" s="83">
        <v>9</v>
      </c>
      <c r="U312" s="83">
        <v>29.11</v>
      </c>
      <c r="V312" s="85">
        <f t="shared" si="41"/>
        <v>261.99</v>
      </c>
      <c r="W312" s="83">
        <f t="shared" si="42"/>
        <v>4110.59</v>
      </c>
      <c r="X312" s="83"/>
      <c r="Y312" s="83">
        <v>1600</v>
      </c>
      <c r="Z312" s="83">
        <f t="shared" si="44"/>
        <v>2510.59</v>
      </c>
    </row>
    <row r="313" ht="24" customHeight="1" spans="1:26">
      <c r="A313" s="83" t="s">
        <v>636</v>
      </c>
      <c r="B313" s="84" t="s">
        <v>637</v>
      </c>
      <c r="C313" s="83">
        <v>1</v>
      </c>
      <c r="D313" s="85">
        <v>1629</v>
      </c>
      <c r="E313" s="83">
        <v>1</v>
      </c>
      <c r="F313" s="83">
        <v>305</v>
      </c>
      <c r="G313" s="85">
        <f t="shared" si="36"/>
        <v>305</v>
      </c>
      <c r="H313" s="83">
        <v>2</v>
      </c>
      <c r="I313" s="83">
        <v>55</v>
      </c>
      <c r="J313" s="85">
        <f t="shared" si="38"/>
        <v>110</v>
      </c>
      <c r="K313" s="83">
        <v>4</v>
      </c>
      <c r="L313" s="83">
        <v>143</v>
      </c>
      <c r="M313" s="85">
        <f t="shared" si="39"/>
        <v>572</v>
      </c>
      <c r="N313" s="83">
        <v>3.5</v>
      </c>
      <c r="O313" s="83">
        <v>23.6</v>
      </c>
      <c r="P313" s="85">
        <f t="shared" si="40"/>
        <v>82.6</v>
      </c>
      <c r="Q313" s="83">
        <v>1</v>
      </c>
      <c r="R313" s="83">
        <v>1150</v>
      </c>
      <c r="S313" s="85">
        <f t="shared" si="37"/>
        <v>1150</v>
      </c>
      <c r="T313" s="83">
        <v>9</v>
      </c>
      <c r="U313" s="83">
        <v>29.11</v>
      </c>
      <c r="V313" s="85">
        <f t="shared" si="41"/>
        <v>261.99</v>
      </c>
      <c r="W313" s="83">
        <f t="shared" si="42"/>
        <v>4110.59</v>
      </c>
      <c r="X313" s="83"/>
      <c r="Y313" s="83">
        <v>1600</v>
      </c>
      <c r="Z313" s="83">
        <f t="shared" si="44"/>
        <v>2510.59</v>
      </c>
    </row>
    <row r="314" ht="24" customHeight="1" spans="1:26">
      <c r="A314" s="83" t="s">
        <v>638</v>
      </c>
      <c r="B314" s="84" t="s">
        <v>639</v>
      </c>
      <c r="C314" s="83">
        <v>1</v>
      </c>
      <c r="D314" s="85">
        <v>1629</v>
      </c>
      <c r="E314" s="83">
        <v>1</v>
      </c>
      <c r="F314" s="83">
        <v>305</v>
      </c>
      <c r="G314" s="85">
        <f t="shared" si="36"/>
        <v>305</v>
      </c>
      <c r="H314" s="83">
        <v>2</v>
      </c>
      <c r="I314" s="83">
        <v>55</v>
      </c>
      <c r="J314" s="85">
        <f t="shared" si="38"/>
        <v>110</v>
      </c>
      <c r="K314" s="83">
        <v>4</v>
      </c>
      <c r="L314" s="83">
        <v>143</v>
      </c>
      <c r="M314" s="85">
        <f t="shared" si="39"/>
        <v>572</v>
      </c>
      <c r="N314" s="83">
        <v>3.5</v>
      </c>
      <c r="O314" s="83">
        <v>23.6</v>
      </c>
      <c r="P314" s="85">
        <f t="shared" si="40"/>
        <v>82.6</v>
      </c>
      <c r="Q314" s="83">
        <v>1</v>
      </c>
      <c r="R314" s="83">
        <v>1150</v>
      </c>
      <c r="S314" s="85">
        <f t="shared" si="37"/>
        <v>1150</v>
      </c>
      <c r="T314" s="83">
        <v>9</v>
      </c>
      <c r="U314" s="83">
        <v>29.11</v>
      </c>
      <c r="V314" s="85">
        <f t="shared" si="41"/>
        <v>261.99</v>
      </c>
      <c r="W314" s="83">
        <f t="shared" si="42"/>
        <v>4110.59</v>
      </c>
      <c r="X314" s="83"/>
      <c r="Y314" s="83">
        <v>1600</v>
      </c>
      <c r="Z314" s="83">
        <f t="shared" si="44"/>
        <v>2510.59</v>
      </c>
    </row>
    <row r="315" ht="24" customHeight="1" spans="1:26">
      <c r="A315" s="83" t="s">
        <v>640</v>
      </c>
      <c r="B315" s="84" t="s">
        <v>641</v>
      </c>
      <c r="C315" s="83">
        <v>1</v>
      </c>
      <c r="D315" s="85">
        <v>1629</v>
      </c>
      <c r="E315" s="83">
        <v>1</v>
      </c>
      <c r="F315" s="83">
        <v>305</v>
      </c>
      <c r="G315" s="85">
        <f t="shared" si="36"/>
        <v>305</v>
      </c>
      <c r="H315" s="83">
        <v>2</v>
      </c>
      <c r="I315" s="83">
        <v>55</v>
      </c>
      <c r="J315" s="85">
        <f t="shared" si="38"/>
        <v>110</v>
      </c>
      <c r="K315" s="83">
        <v>4</v>
      </c>
      <c r="L315" s="83">
        <v>143</v>
      </c>
      <c r="M315" s="85">
        <f t="shared" si="39"/>
        <v>572</v>
      </c>
      <c r="N315" s="83">
        <v>3.5</v>
      </c>
      <c r="O315" s="83">
        <v>23.6</v>
      </c>
      <c r="P315" s="85">
        <f t="shared" si="40"/>
        <v>82.6</v>
      </c>
      <c r="Q315" s="83">
        <v>1</v>
      </c>
      <c r="R315" s="83">
        <v>1150</v>
      </c>
      <c r="S315" s="85">
        <f t="shared" si="37"/>
        <v>1150</v>
      </c>
      <c r="T315" s="83">
        <v>9</v>
      </c>
      <c r="U315" s="83">
        <v>29.11</v>
      </c>
      <c r="V315" s="85">
        <f t="shared" si="41"/>
        <v>261.99</v>
      </c>
      <c r="W315" s="83">
        <f t="shared" si="42"/>
        <v>4110.59</v>
      </c>
      <c r="X315" s="83"/>
      <c r="Y315" s="83">
        <v>1600</v>
      </c>
      <c r="Z315" s="83">
        <f t="shared" si="44"/>
        <v>2510.59</v>
      </c>
    </row>
    <row r="316" ht="24" customHeight="1" spans="1:26">
      <c r="A316" s="83" t="s">
        <v>642</v>
      </c>
      <c r="B316" s="84" t="s">
        <v>643</v>
      </c>
      <c r="C316" s="83">
        <v>1</v>
      </c>
      <c r="D316" s="85">
        <v>1629</v>
      </c>
      <c r="E316" s="83">
        <v>1</v>
      </c>
      <c r="F316" s="83">
        <v>305</v>
      </c>
      <c r="G316" s="85">
        <f t="shared" si="36"/>
        <v>305</v>
      </c>
      <c r="H316" s="83">
        <v>2</v>
      </c>
      <c r="I316" s="83">
        <v>55</v>
      </c>
      <c r="J316" s="85">
        <f t="shared" si="38"/>
        <v>110</v>
      </c>
      <c r="K316" s="83">
        <v>4</v>
      </c>
      <c r="L316" s="83">
        <v>143</v>
      </c>
      <c r="M316" s="85">
        <f t="shared" si="39"/>
        <v>572</v>
      </c>
      <c r="N316" s="83">
        <v>3.5</v>
      </c>
      <c r="O316" s="83">
        <v>23.6</v>
      </c>
      <c r="P316" s="85">
        <f t="shared" si="40"/>
        <v>82.6</v>
      </c>
      <c r="Q316" s="83">
        <v>1</v>
      </c>
      <c r="R316" s="83">
        <v>1150</v>
      </c>
      <c r="S316" s="85">
        <f t="shared" si="37"/>
        <v>1150</v>
      </c>
      <c r="T316" s="83">
        <v>9</v>
      </c>
      <c r="U316" s="83">
        <v>29.11</v>
      </c>
      <c r="V316" s="85">
        <f t="shared" si="41"/>
        <v>261.99</v>
      </c>
      <c r="W316" s="83">
        <f t="shared" si="42"/>
        <v>4110.59</v>
      </c>
      <c r="X316" s="83"/>
      <c r="Y316" s="83">
        <v>1600</v>
      </c>
      <c r="Z316" s="83">
        <f t="shared" si="44"/>
        <v>2510.59</v>
      </c>
    </row>
    <row r="317" ht="24" customHeight="1" spans="1:26">
      <c r="A317" s="83" t="s">
        <v>644</v>
      </c>
      <c r="B317" s="84" t="s">
        <v>645</v>
      </c>
      <c r="C317" s="83">
        <v>1</v>
      </c>
      <c r="D317" s="85">
        <v>1629</v>
      </c>
      <c r="E317" s="83">
        <v>1</v>
      </c>
      <c r="F317" s="83">
        <v>305</v>
      </c>
      <c r="G317" s="85">
        <f t="shared" si="36"/>
        <v>305</v>
      </c>
      <c r="H317" s="83">
        <v>2</v>
      </c>
      <c r="I317" s="83">
        <v>55</v>
      </c>
      <c r="J317" s="85">
        <f t="shared" si="38"/>
        <v>110</v>
      </c>
      <c r="K317" s="83">
        <v>4</v>
      </c>
      <c r="L317" s="83">
        <v>143</v>
      </c>
      <c r="M317" s="85">
        <f t="shared" si="39"/>
        <v>572</v>
      </c>
      <c r="N317" s="83">
        <v>3.5</v>
      </c>
      <c r="O317" s="83">
        <v>23.6</v>
      </c>
      <c r="P317" s="85">
        <f t="shared" si="40"/>
        <v>82.6</v>
      </c>
      <c r="Q317" s="83">
        <v>1</v>
      </c>
      <c r="R317" s="83">
        <v>1150</v>
      </c>
      <c r="S317" s="85">
        <f t="shared" si="37"/>
        <v>1150</v>
      </c>
      <c r="T317" s="83">
        <v>9</v>
      </c>
      <c r="U317" s="83">
        <v>29.11</v>
      </c>
      <c r="V317" s="85">
        <f t="shared" si="41"/>
        <v>261.99</v>
      </c>
      <c r="W317" s="83">
        <f t="shared" si="42"/>
        <v>4110.59</v>
      </c>
      <c r="X317" s="83"/>
      <c r="Y317" s="83">
        <v>1600</v>
      </c>
      <c r="Z317" s="83">
        <f t="shared" si="44"/>
        <v>2510.59</v>
      </c>
    </row>
    <row r="318" ht="24" customHeight="1" spans="1:26">
      <c r="A318" s="83" t="s">
        <v>646</v>
      </c>
      <c r="B318" s="84" t="s">
        <v>647</v>
      </c>
      <c r="C318" s="83">
        <v>1</v>
      </c>
      <c r="D318" s="85">
        <v>1629</v>
      </c>
      <c r="E318" s="83">
        <v>1</v>
      </c>
      <c r="F318" s="83">
        <v>305</v>
      </c>
      <c r="G318" s="85">
        <f t="shared" si="36"/>
        <v>305</v>
      </c>
      <c r="H318" s="83">
        <v>2</v>
      </c>
      <c r="I318" s="83">
        <v>55</v>
      </c>
      <c r="J318" s="85">
        <f t="shared" si="38"/>
        <v>110</v>
      </c>
      <c r="K318" s="83">
        <v>4</v>
      </c>
      <c r="L318" s="83">
        <v>143</v>
      </c>
      <c r="M318" s="85">
        <f t="shared" si="39"/>
        <v>572</v>
      </c>
      <c r="N318" s="83">
        <v>3.5</v>
      </c>
      <c r="O318" s="83">
        <v>23.6</v>
      </c>
      <c r="P318" s="85">
        <f t="shared" si="40"/>
        <v>82.6</v>
      </c>
      <c r="Q318" s="83">
        <v>1</v>
      </c>
      <c r="R318" s="83">
        <v>1150</v>
      </c>
      <c r="S318" s="85">
        <f t="shared" si="37"/>
        <v>1150</v>
      </c>
      <c r="T318" s="83">
        <v>9</v>
      </c>
      <c r="U318" s="83">
        <v>29.11</v>
      </c>
      <c r="V318" s="85">
        <f t="shared" si="41"/>
        <v>261.99</v>
      </c>
      <c r="W318" s="83">
        <f t="shared" si="42"/>
        <v>4110.59</v>
      </c>
      <c r="X318" s="83"/>
      <c r="Y318" s="83">
        <v>1600</v>
      </c>
      <c r="Z318" s="83">
        <f t="shared" si="44"/>
        <v>2510.59</v>
      </c>
    </row>
    <row r="319" ht="24" customHeight="1" spans="1:26">
      <c r="A319" s="83" t="s">
        <v>648</v>
      </c>
      <c r="B319" s="84" t="s">
        <v>649</v>
      </c>
      <c r="C319" s="83">
        <v>1</v>
      </c>
      <c r="D319" s="85">
        <v>1629</v>
      </c>
      <c r="E319" s="83">
        <v>1</v>
      </c>
      <c r="F319" s="83">
        <v>305</v>
      </c>
      <c r="G319" s="85">
        <f t="shared" si="36"/>
        <v>305</v>
      </c>
      <c r="H319" s="83">
        <v>2</v>
      </c>
      <c r="I319" s="83">
        <v>55</v>
      </c>
      <c r="J319" s="85">
        <f t="shared" si="38"/>
        <v>110</v>
      </c>
      <c r="K319" s="83">
        <v>4</v>
      </c>
      <c r="L319" s="83">
        <v>143</v>
      </c>
      <c r="M319" s="85">
        <f t="shared" si="39"/>
        <v>572</v>
      </c>
      <c r="N319" s="83">
        <v>3.5</v>
      </c>
      <c r="O319" s="83">
        <v>23.6</v>
      </c>
      <c r="P319" s="85">
        <f t="shared" si="40"/>
        <v>82.6</v>
      </c>
      <c r="Q319" s="83">
        <v>1</v>
      </c>
      <c r="R319" s="83">
        <v>1150</v>
      </c>
      <c r="S319" s="85">
        <f t="shared" si="37"/>
        <v>1150</v>
      </c>
      <c r="T319" s="83">
        <v>9</v>
      </c>
      <c r="U319" s="83">
        <v>29.11</v>
      </c>
      <c r="V319" s="85">
        <f t="shared" si="41"/>
        <v>261.99</v>
      </c>
      <c r="W319" s="83">
        <f t="shared" si="42"/>
        <v>4110.59</v>
      </c>
      <c r="X319" s="83"/>
      <c r="Y319" s="83">
        <v>1600</v>
      </c>
      <c r="Z319" s="83">
        <f t="shared" si="44"/>
        <v>2510.59</v>
      </c>
    </row>
    <row r="320" ht="24" customHeight="1" spans="1:26">
      <c r="A320" s="83" t="s">
        <v>650</v>
      </c>
      <c r="B320" s="84" t="s">
        <v>651</v>
      </c>
      <c r="C320" s="83">
        <v>1</v>
      </c>
      <c r="D320" s="85">
        <v>1629</v>
      </c>
      <c r="E320" s="83">
        <v>1</v>
      </c>
      <c r="F320" s="83">
        <v>305</v>
      </c>
      <c r="G320" s="85">
        <f t="shared" si="36"/>
        <v>305</v>
      </c>
      <c r="H320" s="83">
        <v>2</v>
      </c>
      <c r="I320" s="83">
        <v>55</v>
      </c>
      <c r="J320" s="85">
        <f t="shared" si="38"/>
        <v>110</v>
      </c>
      <c r="K320" s="83">
        <v>4</v>
      </c>
      <c r="L320" s="83">
        <v>143</v>
      </c>
      <c r="M320" s="85">
        <f t="shared" si="39"/>
        <v>572</v>
      </c>
      <c r="N320" s="83">
        <v>3.5</v>
      </c>
      <c r="O320" s="83">
        <v>23.6</v>
      </c>
      <c r="P320" s="85">
        <f t="shared" si="40"/>
        <v>82.6</v>
      </c>
      <c r="Q320" s="83">
        <v>1</v>
      </c>
      <c r="R320" s="83">
        <v>1150</v>
      </c>
      <c r="S320" s="85">
        <f t="shared" si="37"/>
        <v>1150</v>
      </c>
      <c r="T320" s="83">
        <v>9</v>
      </c>
      <c r="U320" s="83">
        <v>29.11</v>
      </c>
      <c r="V320" s="85">
        <f t="shared" si="41"/>
        <v>261.99</v>
      </c>
      <c r="W320" s="83">
        <f t="shared" si="42"/>
        <v>4110.59</v>
      </c>
      <c r="X320" s="83"/>
      <c r="Y320" s="83">
        <v>1600</v>
      </c>
      <c r="Z320" s="83">
        <f t="shared" si="44"/>
        <v>2510.59</v>
      </c>
    </row>
    <row r="321" ht="24" customHeight="1" spans="1:26">
      <c r="A321" s="83" t="s">
        <v>652</v>
      </c>
      <c r="B321" s="84" t="s">
        <v>653</v>
      </c>
      <c r="C321" s="83">
        <v>1</v>
      </c>
      <c r="D321" s="85">
        <v>1629</v>
      </c>
      <c r="E321" s="83">
        <v>1</v>
      </c>
      <c r="F321" s="83">
        <v>305</v>
      </c>
      <c r="G321" s="85">
        <f t="shared" si="36"/>
        <v>305</v>
      </c>
      <c r="H321" s="83">
        <v>2</v>
      </c>
      <c r="I321" s="83">
        <v>55</v>
      </c>
      <c r="J321" s="85">
        <f t="shared" si="38"/>
        <v>110</v>
      </c>
      <c r="K321" s="83">
        <v>4</v>
      </c>
      <c r="L321" s="83">
        <v>143</v>
      </c>
      <c r="M321" s="85">
        <f t="shared" si="39"/>
        <v>572</v>
      </c>
      <c r="N321" s="83">
        <v>3.5</v>
      </c>
      <c r="O321" s="83">
        <v>23.6</v>
      </c>
      <c r="P321" s="85">
        <f t="shared" si="40"/>
        <v>82.6</v>
      </c>
      <c r="Q321" s="83">
        <v>1</v>
      </c>
      <c r="R321" s="83">
        <v>1150</v>
      </c>
      <c r="S321" s="85">
        <f t="shared" si="37"/>
        <v>1150</v>
      </c>
      <c r="T321" s="83">
        <v>9</v>
      </c>
      <c r="U321" s="83">
        <v>29.11</v>
      </c>
      <c r="V321" s="85">
        <f t="shared" si="41"/>
        <v>261.99</v>
      </c>
      <c r="W321" s="83">
        <f t="shared" si="42"/>
        <v>4110.59</v>
      </c>
      <c r="X321" s="83"/>
      <c r="Y321" s="83">
        <v>1600</v>
      </c>
      <c r="Z321" s="83">
        <f t="shared" si="44"/>
        <v>2510.59</v>
      </c>
    </row>
    <row r="322" ht="24" customHeight="1" spans="1:26">
      <c r="A322" s="83" t="s">
        <v>654</v>
      </c>
      <c r="B322" s="84" t="s">
        <v>655</v>
      </c>
      <c r="C322" s="83">
        <v>1</v>
      </c>
      <c r="D322" s="85">
        <v>1629</v>
      </c>
      <c r="E322" s="83">
        <v>1</v>
      </c>
      <c r="F322" s="83">
        <v>305</v>
      </c>
      <c r="G322" s="85">
        <f t="shared" si="36"/>
        <v>305</v>
      </c>
      <c r="H322" s="83">
        <v>2</v>
      </c>
      <c r="I322" s="83">
        <v>55</v>
      </c>
      <c r="J322" s="85">
        <f t="shared" si="38"/>
        <v>110</v>
      </c>
      <c r="K322" s="83">
        <v>4</v>
      </c>
      <c r="L322" s="83">
        <v>143</v>
      </c>
      <c r="M322" s="85">
        <f t="shared" si="39"/>
        <v>572</v>
      </c>
      <c r="N322" s="83">
        <v>3.5</v>
      </c>
      <c r="O322" s="83">
        <v>23.6</v>
      </c>
      <c r="P322" s="85">
        <f t="shared" si="40"/>
        <v>82.6</v>
      </c>
      <c r="Q322" s="83">
        <v>1</v>
      </c>
      <c r="R322" s="83">
        <v>1150</v>
      </c>
      <c r="S322" s="85">
        <f t="shared" si="37"/>
        <v>1150</v>
      </c>
      <c r="T322" s="83">
        <v>9</v>
      </c>
      <c r="U322" s="83">
        <v>29.11</v>
      </c>
      <c r="V322" s="85">
        <f t="shared" si="41"/>
        <v>261.99</v>
      </c>
      <c r="W322" s="83">
        <f t="shared" si="42"/>
        <v>4110.59</v>
      </c>
      <c r="X322" s="83"/>
      <c r="Y322" s="83">
        <v>1600</v>
      </c>
      <c r="Z322" s="83">
        <f t="shared" si="44"/>
        <v>2510.59</v>
      </c>
    </row>
    <row r="323" ht="24" customHeight="1" spans="1:26">
      <c r="A323" s="83" t="s">
        <v>656</v>
      </c>
      <c r="B323" s="84" t="s">
        <v>657</v>
      </c>
      <c r="C323" s="83">
        <v>1</v>
      </c>
      <c r="D323" s="85">
        <v>1629</v>
      </c>
      <c r="E323" s="83">
        <v>1</v>
      </c>
      <c r="F323" s="83">
        <v>305</v>
      </c>
      <c r="G323" s="85">
        <f t="shared" si="36"/>
        <v>305</v>
      </c>
      <c r="H323" s="83">
        <v>2</v>
      </c>
      <c r="I323" s="83">
        <v>55</v>
      </c>
      <c r="J323" s="85">
        <f t="shared" si="38"/>
        <v>110</v>
      </c>
      <c r="K323" s="83">
        <v>4</v>
      </c>
      <c r="L323" s="83">
        <v>143</v>
      </c>
      <c r="M323" s="85">
        <f t="shared" si="39"/>
        <v>572</v>
      </c>
      <c r="N323" s="83">
        <v>3.5</v>
      </c>
      <c r="O323" s="83">
        <v>23.6</v>
      </c>
      <c r="P323" s="85">
        <f t="shared" si="40"/>
        <v>82.6</v>
      </c>
      <c r="Q323" s="83">
        <v>1</v>
      </c>
      <c r="R323" s="83">
        <v>1150</v>
      </c>
      <c r="S323" s="85">
        <f t="shared" si="37"/>
        <v>1150</v>
      </c>
      <c r="T323" s="83">
        <v>9</v>
      </c>
      <c r="U323" s="83">
        <v>29.11</v>
      </c>
      <c r="V323" s="85">
        <f t="shared" si="41"/>
        <v>261.99</v>
      </c>
      <c r="W323" s="83">
        <f t="shared" si="42"/>
        <v>4110.59</v>
      </c>
      <c r="X323" s="83"/>
      <c r="Y323" s="83">
        <v>1600</v>
      </c>
      <c r="Z323" s="83">
        <f t="shared" si="44"/>
        <v>2510.59</v>
      </c>
    </row>
    <row r="324" ht="24" customHeight="1" spans="1:26">
      <c r="A324" s="83" t="s">
        <v>658</v>
      </c>
      <c r="B324" s="84" t="s">
        <v>659</v>
      </c>
      <c r="C324" s="83">
        <v>1</v>
      </c>
      <c r="D324" s="85">
        <v>1629</v>
      </c>
      <c r="E324" s="83">
        <v>1</v>
      </c>
      <c r="F324" s="83">
        <v>305</v>
      </c>
      <c r="G324" s="85">
        <f t="shared" si="36"/>
        <v>305</v>
      </c>
      <c r="H324" s="83">
        <v>2</v>
      </c>
      <c r="I324" s="83">
        <v>55</v>
      </c>
      <c r="J324" s="85">
        <f t="shared" si="38"/>
        <v>110</v>
      </c>
      <c r="K324" s="83">
        <v>4</v>
      </c>
      <c r="L324" s="83">
        <v>143</v>
      </c>
      <c r="M324" s="85">
        <f t="shared" si="39"/>
        <v>572</v>
      </c>
      <c r="N324" s="83">
        <v>3.5</v>
      </c>
      <c r="O324" s="83">
        <v>23.6</v>
      </c>
      <c r="P324" s="85">
        <f t="shared" si="40"/>
        <v>82.6</v>
      </c>
      <c r="Q324" s="83">
        <v>1</v>
      </c>
      <c r="R324" s="83">
        <v>1150</v>
      </c>
      <c r="S324" s="85">
        <f t="shared" si="37"/>
        <v>1150</v>
      </c>
      <c r="T324" s="83">
        <v>9</v>
      </c>
      <c r="U324" s="83">
        <v>29.11</v>
      </c>
      <c r="V324" s="85">
        <f t="shared" si="41"/>
        <v>261.99</v>
      </c>
      <c r="W324" s="83">
        <f t="shared" si="42"/>
        <v>4110.59</v>
      </c>
      <c r="X324" s="83"/>
      <c r="Y324" s="83">
        <v>1600</v>
      </c>
      <c r="Z324" s="83">
        <f t="shared" si="44"/>
        <v>2510.59</v>
      </c>
    </row>
    <row r="325" ht="24" customHeight="1" spans="1:26">
      <c r="A325" s="83" t="s">
        <v>660</v>
      </c>
      <c r="B325" s="84" t="s">
        <v>661</v>
      </c>
      <c r="C325" s="83">
        <v>1</v>
      </c>
      <c r="D325" s="85">
        <v>1629</v>
      </c>
      <c r="E325" s="83">
        <v>1</v>
      </c>
      <c r="F325" s="83">
        <v>305</v>
      </c>
      <c r="G325" s="85">
        <f t="shared" ref="G325:G381" si="45">F325*E325</f>
        <v>305</v>
      </c>
      <c r="H325" s="83">
        <v>2</v>
      </c>
      <c r="I325" s="83">
        <v>55</v>
      </c>
      <c r="J325" s="85">
        <f t="shared" si="38"/>
        <v>110</v>
      </c>
      <c r="K325" s="83">
        <v>4</v>
      </c>
      <c r="L325" s="83">
        <v>143</v>
      </c>
      <c r="M325" s="85">
        <f t="shared" si="39"/>
        <v>572</v>
      </c>
      <c r="N325" s="83">
        <v>3.5</v>
      </c>
      <c r="O325" s="83">
        <v>23.6</v>
      </c>
      <c r="P325" s="85">
        <f t="shared" si="40"/>
        <v>82.6</v>
      </c>
      <c r="Q325" s="83">
        <v>1</v>
      </c>
      <c r="R325" s="83">
        <v>1150</v>
      </c>
      <c r="S325" s="85">
        <f t="shared" ref="S325:S381" si="46">R325*Q325</f>
        <v>1150</v>
      </c>
      <c r="T325" s="83">
        <v>9</v>
      </c>
      <c r="U325" s="83">
        <v>29.11</v>
      </c>
      <c r="V325" s="85">
        <f t="shared" si="41"/>
        <v>261.99</v>
      </c>
      <c r="W325" s="83">
        <f t="shared" si="42"/>
        <v>4110.59</v>
      </c>
      <c r="X325" s="83"/>
      <c r="Y325" s="83">
        <v>1600</v>
      </c>
      <c r="Z325" s="83">
        <f t="shared" si="44"/>
        <v>2510.59</v>
      </c>
    </row>
    <row r="326" ht="24" customHeight="1" spans="1:26">
      <c r="A326" s="83" t="s">
        <v>662</v>
      </c>
      <c r="B326" s="84" t="s">
        <v>663</v>
      </c>
      <c r="C326" s="83">
        <v>1</v>
      </c>
      <c r="D326" s="85">
        <v>1629</v>
      </c>
      <c r="E326" s="83">
        <v>1</v>
      </c>
      <c r="F326" s="83">
        <v>305</v>
      </c>
      <c r="G326" s="85">
        <f t="shared" si="45"/>
        <v>305</v>
      </c>
      <c r="H326" s="83">
        <v>2</v>
      </c>
      <c r="I326" s="83">
        <v>55</v>
      </c>
      <c r="J326" s="85">
        <f t="shared" ref="J326:J381" si="47">I326*H326</f>
        <v>110</v>
      </c>
      <c r="K326" s="83">
        <v>4</v>
      </c>
      <c r="L326" s="83">
        <v>143</v>
      </c>
      <c r="M326" s="85">
        <f t="shared" ref="M326:M381" si="48">L326*K326</f>
        <v>572</v>
      </c>
      <c r="N326" s="83">
        <v>3.5</v>
      </c>
      <c r="O326" s="83">
        <v>23.6</v>
      </c>
      <c r="P326" s="85">
        <f t="shared" ref="P326:P381" si="49">O326*N326</f>
        <v>82.6</v>
      </c>
      <c r="Q326" s="83">
        <v>1</v>
      </c>
      <c r="R326" s="83">
        <v>1150</v>
      </c>
      <c r="S326" s="85">
        <f t="shared" si="46"/>
        <v>1150</v>
      </c>
      <c r="T326" s="83">
        <v>9</v>
      </c>
      <c r="U326" s="83">
        <v>29.11</v>
      </c>
      <c r="V326" s="85">
        <f t="shared" ref="V326:V381" si="50">U326*T326</f>
        <v>261.99</v>
      </c>
      <c r="W326" s="83">
        <f t="shared" ref="W326:W382" si="51">V326+S326+P326+M326+J326+G326+D326</f>
        <v>4110.59</v>
      </c>
      <c r="X326" s="83"/>
      <c r="Y326" s="83">
        <v>1600</v>
      </c>
      <c r="Z326" s="83">
        <f t="shared" si="44"/>
        <v>2510.59</v>
      </c>
    </row>
    <row r="327" ht="24" customHeight="1" spans="1:26">
      <c r="A327" s="83" t="s">
        <v>664</v>
      </c>
      <c r="B327" s="84" t="s">
        <v>665</v>
      </c>
      <c r="C327" s="83">
        <v>1</v>
      </c>
      <c r="D327" s="85">
        <v>1629</v>
      </c>
      <c r="E327" s="83">
        <v>1</v>
      </c>
      <c r="F327" s="83">
        <v>305</v>
      </c>
      <c r="G327" s="85">
        <f t="shared" si="45"/>
        <v>305</v>
      </c>
      <c r="H327" s="83">
        <v>2</v>
      </c>
      <c r="I327" s="83">
        <v>55</v>
      </c>
      <c r="J327" s="85">
        <f t="shared" si="47"/>
        <v>110</v>
      </c>
      <c r="K327" s="83">
        <v>4</v>
      </c>
      <c r="L327" s="83">
        <v>143</v>
      </c>
      <c r="M327" s="85">
        <f t="shared" si="48"/>
        <v>572</v>
      </c>
      <c r="N327" s="83">
        <v>3.5</v>
      </c>
      <c r="O327" s="83">
        <v>23.6</v>
      </c>
      <c r="P327" s="85">
        <f t="shared" si="49"/>
        <v>82.6</v>
      </c>
      <c r="Q327" s="83">
        <v>1</v>
      </c>
      <c r="R327" s="83">
        <v>1150</v>
      </c>
      <c r="S327" s="85">
        <f t="shared" si="46"/>
        <v>1150</v>
      </c>
      <c r="T327" s="83">
        <v>9</v>
      </c>
      <c r="U327" s="83">
        <v>29.11</v>
      </c>
      <c r="V327" s="85">
        <f t="shared" si="50"/>
        <v>261.99</v>
      </c>
      <c r="W327" s="83">
        <f t="shared" si="51"/>
        <v>4110.59</v>
      </c>
      <c r="X327" s="83"/>
      <c r="Y327" s="83">
        <v>1600</v>
      </c>
      <c r="Z327" s="83">
        <f t="shared" si="44"/>
        <v>2510.59</v>
      </c>
    </row>
    <row r="328" ht="24" customHeight="1" spans="1:26">
      <c r="A328" s="83" t="s">
        <v>666</v>
      </c>
      <c r="B328" s="84" t="s">
        <v>667</v>
      </c>
      <c r="C328" s="83">
        <v>1</v>
      </c>
      <c r="D328" s="85">
        <v>1629</v>
      </c>
      <c r="E328" s="83">
        <v>1</v>
      </c>
      <c r="F328" s="83">
        <v>305</v>
      </c>
      <c r="G328" s="85">
        <f t="shared" si="45"/>
        <v>305</v>
      </c>
      <c r="H328" s="83">
        <v>2</v>
      </c>
      <c r="I328" s="83">
        <v>55</v>
      </c>
      <c r="J328" s="85">
        <f t="shared" si="47"/>
        <v>110</v>
      </c>
      <c r="K328" s="83">
        <v>4</v>
      </c>
      <c r="L328" s="83">
        <v>143</v>
      </c>
      <c r="M328" s="85">
        <f t="shared" si="48"/>
        <v>572</v>
      </c>
      <c r="N328" s="83">
        <v>3.5</v>
      </c>
      <c r="O328" s="83">
        <v>23.6</v>
      </c>
      <c r="P328" s="85">
        <f t="shared" si="49"/>
        <v>82.6</v>
      </c>
      <c r="Q328" s="83">
        <v>1</v>
      </c>
      <c r="R328" s="83">
        <v>1150</v>
      </c>
      <c r="S328" s="85">
        <f t="shared" si="46"/>
        <v>1150</v>
      </c>
      <c r="T328" s="83">
        <v>9</v>
      </c>
      <c r="U328" s="83">
        <v>29.11</v>
      </c>
      <c r="V328" s="85">
        <f t="shared" si="50"/>
        <v>261.99</v>
      </c>
      <c r="W328" s="83">
        <f t="shared" si="51"/>
        <v>4110.59</v>
      </c>
      <c r="X328" s="83"/>
      <c r="Y328" s="83">
        <v>1600</v>
      </c>
      <c r="Z328" s="83">
        <f t="shared" si="44"/>
        <v>2510.59</v>
      </c>
    </row>
    <row r="329" ht="24" customHeight="1" spans="1:26">
      <c r="A329" s="83" t="s">
        <v>668</v>
      </c>
      <c r="B329" s="84" t="s">
        <v>669</v>
      </c>
      <c r="C329" s="83">
        <v>1</v>
      </c>
      <c r="D329" s="85">
        <v>1629</v>
      </c>
      <c r="E329" s="83">
        <v>1</v>
      </c>
      <c r="F329" s="83">
        <v>305</v>
      </c>
      <c r="G329" s="85">
        <f t="shared" si="45"/>
        <v>305</v>
      </c>
      <c r="H329" s="83">
        <v>2</v>
      </c>
      <c r="I329" s="83">
        <v>55</v>
      </c>
      <c r="J329" s="85">
        <f t="shared" si="47"/>
        <v>110</v>
      </c>
      <c r="K329" s="83">
        <v>4</v>
      </c>
      <c r="L329" s="83">
        <v>143</v>
      </c>
      <c r="M329" s="85">
        <f t="shared" si="48"/>
        <v>572</v>
      </c>
      <c r="N329" s="83">
        <v>3.5</v>
      </c>
      <c r="O329" s="83">
        <v>23.6</v>
      </c>
      <c r="P329" s="85">
        <f t="shared" si="49"/>
        <v>82.6</v>
      </c>
      <c r="Q329" s="83">
        <v>1</v>
      </c>
      <c r="R329" s="83">
        <v>1150</v>
      </c>
      <c r="S329" s="85">
        <f t="shared" si="46"/>
        <v>1150</v>
      </c>
      <c r="T329" s="83">
        <v>9</v>
      </c>
      <c r="U329" s="83">
        <v>29.11</v>
      </c>
      <c r="V329" s="85">
        <f t="shared" si="50"/>
        <v>261.99</v>
      </c>
      <c r="W329" s="83">
        <f t="shared" si="51"/>
        <v>4110.59</v>
      </c>
      <c r="X329" s="83"/>
      <c r="Y329" s="83">
        <v>1600</v>
      </c>
      <c r="Z329" s="83">
        <f t="shared" si="44"/>
        <v>2510.59</v>
      </c>
    </row>
    <row r="330" ht="24" customHeight="1" spans="1:26">
      <c r="A330" s="83" t="s">
        <v>670</v>
      </c>
      <c r="B330" s="84" t="s">
        <v>671</v>
      </c>
      <c r="C330" s="83">
        <v>1</v>
      </c>
      <c r="D330" s="85">
        <v>1629</v>
      </c>
      <c r="E330" s="83">
        <v>1</v>
      </c>
      <c r="F330" s="83">
        <v>305</v>
      </c>
      <c r="G330" s="85">
        <f t="shared" si="45"/>
        <v>305</v>
      </c>
      <c r="H330" s="83">
        <v>2</v>
      </c>
      <c r="I330" s="83">
        <v>55</v>
      </c>
      <c r="J330" s="85">
        <f t="shared" si="47"/>
        <v>110</v>
      </c>
      <c r="K330" s="83">
        <v>4</v>
      </c>
      <c r="L330" s="83">
        <v>143</v>
      </c>
      <c r="M330" s="85">
        <f t="shared" si="48"/>
        <v>572</v>
      </c>
      <c r="N330" s="83">
        <v>3.5</v>
      </c>
      <c r="O330" s="83">
        <v>23.6</v>
      </c>
      <c r="P330" s="85">
        <f t="shared" si="49"/>
        <v>82.6</v>
      </c>
      <c r="Q330" s="83">
        <v>1</v>
      </c>
      <c r="R330" s="83">
        <v>1150</v>
      </c>
      <c r="S330" s="85">
        <f t="shared" si="46"/>
        <v>1150</v>
      </c>
      <c r="T330" s="83">
        <v>9</v>
      </c>
      <c r="U330" s="83">
        <v>29.11</v>
      </c>
      <c r="V330" s="85">
        <f t="shared" si="50"/>
        <v>261.99</v>
      </c>
      <c r="W330" s="83">
        <f t="shared" si="51"/>
        <v>4110.59</v>
      </c>
      <c r="X330" s="83"/>
      <c r="Y330" s="83">
        <v>1600</v>
      </c>
      <c r="Z330" s="83">
        <f t="shared" si="44"/>
        <v>2510.59</v>
      </c>
    </row>
    <row r="331" ht="24" customHeight="1" spans="1:26">
      <c r="A331" s="83" t="s">
        <v>672</v>
      </c>
      <c r="B331" s="84" t="s">
        <v>673</v>
      </c>
      <c r="C331" s="83">
        <v>1</v>
      </c>
      <c r="D331" s="85">
        <v>1629</v>
      </c>
      <c r="E331" s="83">
        <v>1</v>
      </c>
      <c r="F331" s="83">
        <v>305</v>
      </c>
      <c r="G331" s="85">
        <f t="shared" si="45"/>
        <v>305</v>
      </c>
      <c r="H331" s="83">
        <v>2</v>
      </c>
      <c r="I331" s="83">
        <v>55</v>
      </c>
      <c r="J331" s="85">
        <f t="shared" si="47"/>
        <v>110</v>
      </c>
      <c r="K331" s="83">
        <v>4</v>
      </c>
      <c r="L331" s="83">
        <v>143</v>
      </c>
      <c r="M331" s="85">
        <f t="shared" si="48"/>
        <v>572</v>
      </c>
      <c r="N331" s="83">
        <v>3.5</v>
      </c>
      <c r="O331" s="83">
        <v>23.6</v>
      </c>
      <c r="P331" s="85">
        <f t="shared" si="49"/>
        <v>82.6</v>
      </c>
      <c r="Q331" s="83">
        <v>1</v>
      </c>
      <c r="R331" s="83">
        <v>1150</v>
      </c>
      <c r="S331" s="85">
        <f t="shared" si="46"/>
        <v>1150</v>
      </c>
      <c r="T331" s="83">
        <v>9</v>
      </c>
      <c r="U331" s="83">
        <v>29.11</v>
      </c>
      <c r="V331" s="85">
        <f t="shared" si="50"/>
        <v>261.99</v>
      </c>
      <c r="W331" s="83">
        <f t="shared" si="51"/>
        <v>4110.59</v>
      </c>
      <c r="X331" s="83"/>
      <c r="Y331" s="83">
        <v>1600</v>
      </c>
      <c r="Z331" s="83">
        <f t="shared" si="44"/>
        <v>2510.59</v>
      </c>
    </row>
    <row r="332" ht="24" customHeight="1" spans="1:26">
      <c r="A332" s="83" t="s">
        <v>674</v>
      </c>
      <c r="B332" s="84" t="s">
        <v>675</v>
      </c>
      <c r="C332" s="83">
        <v>1</v>
      </c>
      <c r="D332" s="85">
        <v>1629</v>
      </c>
      <c r="E332" s="83">
        <v>1</v>
      </c>
      <c r="F332" s="83">
        <v>305</v>
      </c>
      <c r="G332" s="85">
        <f t="shared" si="45"/>
        <v>305</v>
      </c>
      <c r="H332" s="83">
        <v>2</v>
      </c>
      <c r="I332" s="83">
        <v>55</v>
      </c>
      <c r="J332" s="85">
        <f t="shared" si="47"/>
        <v>110</v>
      </c>
      <c r="K332" s="83">
        <v>4</v>
      </c>
      <c r="L332" s="83">
        <v>143</v>
      </c>
      <c r="M332" s="85">
        <f t="shared" si="48"/>
        <v>572</v>
      </c>
      <c r="N332" s="83">
        <v>3.5</v>
      </c>
      <c r="O332" s="83">
        <v>23.6</v>
      </c>
      <c r="P332" s="85">
        <f t="shared" si="49"/>
        <v>82.6</v>
      </c>
      <c r="Q332" s="83">
        <v>1</v>
      </c>
      <c r="R332" s="83">
        <v>1150</v>
      </c>
      <c r="S332" s="85">
        <f t="shared" si="46"/>
        <v>1150</v>
      </c>
      <c r="T332" s="83">
        <v>9</v>
      </c>
      <c r="U332" s="83">
        <v>29.11</v>
      </c>
      <c r="V332" s="85">
        <f t="shared" si="50"/>
        <v>261.99</v>
      </c>
      <c r="W332" s="83">
        <f t="shared" si="51"/>
        <v>4110.59</v>
      </c>
      <c r="X332" s="83"/>
      <c r="Y332" s="83">
        <v>1600</v>
      </c>
      <c r="Z332" s="83">
        <f t="shared" si="44"/>
        <v>2510.59</v>
      </c>
    </row>
    <row r="333" ht="24" customHeight="1" spans="1:26">
      <c r="A333" s="83" t="s">
        <v>676</v>
      </c>
      <c r="B333" s="84" t="s">
        <v>677</v>
      </c>
      <c r="C333" s="83">
        <v>1</v>
      </c>
      <c r="D333" s="85">
        <v>1629</v>
      </c>
      <c r="E333" s="83">
        <v>1</v>
      </c>
      <c r="F333" s="83">
        <v>305</v>
      </c>
      <c r="G333" s="85">
        <f t="shared" si="45"/>
        <v>305</v>
      </c>
      <c r="H333" s="83">
        <v>2</v>
      </c>
      <c r="I333" s="83">
        <v>55</v>
      </c>
      <c r="J333" s="85">
        <f t="shared" si="47"/>
        <v>110</v>
      </c>
      <c r="K333" s="83">
        <v>4</v>
      </c>
      <c r="L333" s="83">
        <v>143</v>
      </c>
      <c r="M333" s="85">
        <f t="shared" si="48"/>
        <v>572</v>
      </c>
      <c r="N333" s="83">
        <v>3.5</v>
      </c>
      <c r="O333" s="83">
        <v>23.6</v>
      </c>
      <c r="P333" s="85">
        <f t="shared" si="49"/>
        <v>82.6</v>
      </c>
      <c r="Q333" s="83">
        <v>1</v>
      </c>
      <c r="R333" s="83">
        <v>1150</v>
      </c>
      <c r="S333" s="85">
        <f t="shared" si="46"/>
        <v>1150</v>
      </c>
      <c r="T333" s="83">
        <v>9</v>
      </c>
      <c r="U333" s="83">
        <v>29.11</v>
      </c>
      <c r="V333" s="85">
        <f t="shared" si="50"/>
        <v>261.99</v>
      </c>
      <c r="W333" s="83">
        <f t="shared" si="51"/>
        <v>4110.59</v>
      </c>
      <c r="X333" s="83"/>
      <c r="Y333" s="83">
        <v>1600</v>
      </c>
      <c r="Z333" s="83">
        <f t="shared" si="44"/>
        <v>2510.59</v>
      </c>
    </row>
    <row r="334" ht="24" customHeight="1" spans="1:26">
      <c r="A334" s="83" t="s">
        <v>678</v>
      </c>
      <c r="B334" s="84" t="s">
        <v>679</v>
      </c>
      <c r="C334" s="83">
        <v>1</v>
      </c>
      <c r="D334" s="85">
        <v>1629</v>
      </c>
      <c r="E334" s="83">
        <v>1</v>
      </c>
      <c r="F334" s="83">
        <v>305</v>
      </c>
      <c r="G334" s="85">
        <f t="shared" si="45"/>
        <v>305</v>
      </c>
      <c r="H334" s="83">
        <v>2</v>
      </c>
      <c r="I334" s="83">
        <v>55</v>
      </c>
      <c r="J334" s="85">
        <f t="shared" si="47"/>
        <v>110</v>
      </c>
      <c r="K334" s="83">
        <v>4</v>
      </c>
      <c r="L334" s="83">
        <v>143</v>
      </c>
      <c r="M334" s="85">
        <f t="shared" si="48"/>
        <v>572</v>
      </c>
      <c r="N334" s="83">
        <v>3.5</v>
      </c>
      <c r="O334" s="83">
        <v>23.6</v>
      </c>
      <c r="P334" s="85">
        <f t="shared" si="49"/>
        <v>82.6</v>
      </c>
      <c r="Q334" s="83">
        <v>1</v>
      </c>
      <c r="R334" s="83">
        <v>1150</v>
      </c>
      <c r="S334" s="85">
        <f t="shared" si="46"/>
        <v>1150</v>
      </c>
      <c r="T334" s="83">
        <v>9</v>
      </c>
      <c r="U334" s="83">
        <v>29.11</v>
      </c>
      <c r="V334" s="85">
        <f t="shared" si="50"/>
        <v>261.99</v>
      </c>
      <c r="W334" s="83">
        <f t="shared" si="51"/>
        <v>4110.59</v>
      </c>
      <c r="X334" s="83"/>
      <c r="Y334" s="83">
        <v>1600</v>
      </c>
      <c r="Z334" s="83">
        <f t="shared" si="44"/>
        <v>2510.59</v>
      </c>
    </row>
    <row r="335" ht="24" customHeight="1" spans="1:26">
      <c r="A335" s="83" t="s">
        <v>680</v>
      </c>
      <c r="B335" s="84" t="s">
        <v>681</v>
      </c>
      <c r="C335" s="83">
        <v>1</v>
      </c>
      <c r="D335" s="85">
        <v>1629</v>
      </c>
      <c r="E335" s="83">
        <v>1</v>
      </c>
      <c r="F335" s="83">
        <v>305</v>
      </c>
      <c r="G335" s="85">
        <f t="shared" si="45"/>
        <v>305</v>
      </c>
      <c r="H335" s="83">
        <v>2</v>
      </c>
      <c r="I335" s="83">
        <v>55</v>
      </c>
      <c r="J335" s="85">
        <f t="shared" si="47"/>
        <v>110</v>
      </c>
      <c r="K335" s="83">
        <v>4</v>
      </c>
      <c r="L335" s="83">
        <v>143</v>
      </c>
      <c r="M335" s="85">
        <f t="shared" si="48"/>
        <v>572</v>
      </c>
      <c r="N335" s="83">
        <v>3.5</v>
      </c>
      <c r="O335" s="83">
        <v>23.6</v>
      </c>
      <c r="P335" s="85">
        <f t="shared" si="49"/>
        <v>82.6</v>
      </c>
      <c r="Q335" s="83">
        <v>1</v>
      </c>
      <c r="R335" s="83">
        <v>1150</v>
      </c>
      <c r="S335" s="85">
        <f t="shared" si="46"/>
        <v>1150</v>
      </c>
      <c r="T335" s="83">
        <v>9</v>
      </c>
      <c r="U335" s="83">
        <v>29.11</v>
      </c>
      <c r="V335" s="85">
        <f t="shared" si="50"/>
        <v>261.99</v>
      </c>
      <c r="W335" s="83">
        <f t="shared" si="51"/>
        <v>4110.59</v>
      </c>
      <c r="X335" s="83"/>
      <c r="Y335" s="83">
        <v>1600</v>
      </c>
      <c r="Z335" s="83">
        <f t="shared" si="44"/>
        <v>2510.59</v>
      </c>
    </row>
    <row r="336" ht="24" customHeight="1" spans="1:26">
      <c r="A336" s="83" t="s">
        <v>682</v>
      </c>
      <c r="B336" s="84" t="s">
        <v>683</v>
      </c>
      <c r="C336" s="83">
        <v>1</v>
      </c>
      <c r="D336" s="85">
        <v>1629</v>
      </c>
      <c r="E336" s="83">
        <v>1</v>
      </c>
      <c r="F336" s="83">
        <v>305</v>
      </c>
      <c r="G336" s="85">
        <f t="shared" si="45"/>
        <v>305</v>
      </c>
      <c r="H336" s="83">
        <v>2</v>
      </c>
      <c r="I336" s="83">
        <v>55</v>
      </c>
      <c r="J336" s="85">
        <f t="shared" si="47"/>
        <v>110</v>
      </c>
      <c r="K336" s="83">
        <v>4</v>
      </c>
      <c r="L336" s="83">
        <v>143</v>
      </c>
      <c r="M336" s="85">
        <f t="shared" si="48"/>
        <v>572</v>
      </c>
      <c r="N336" s="83">
        <v>3.5</v>
      </c>
      <c r="O336" s="83">
        <v>23.6</v>
      </c>
      <c r="P336" s="85">
        <f t="shared" si="49"/>
        <v>82.6</v>
      </c>
      <c r="Q336" s="83">
        <v>1</v>
      </c>
      <c r="R336" s="83">
        <v>1150</v>
      </c>
      <c r="S336" s="85">
        <f t="shared" si="46"/>
        <v>1150</v>
      </c>
      <c r="T336" s="83">
        <v>9</v>
      </c>
      <c r="U336" s="83">
        <v>29.11</v>
      </c>
      <c r="V336" s="85">
        <f t="shared" si="50"/>
        <v>261.99</v>
      </c>
      <c r="W336" s="83">
        <f t="shared" si="51"/>
        <v>4110.59</v>
      </c>
      <c r="X336" s="83"/>
      <c r="Y336" s="83">
        <v>1600</v>
      </c>
      <c r="Z336" s="83">
        <f t="shared" si="44"/>
        <v>2510.59</v>
      </c>
    </row>
    <row r="337" ht="24" customHeight="1" spans="1:26">
      <c r="A337" s="83" t="s">
        <v>684</v>
      </c>
      <c r="B337" s="84" t="s">
        <v>685</v>
      </c>
      <c r="C337" s="83">
        <v>1</v>
      </c>
      <c r="D337" s="85">
        <v>1629</v>
      </c>
      <c r="E337" s="83">
        <v>1</v>
      </c>
      <c r="F337" s="83">
        <v>305</v>
      </c>
      <c r="G337" s="85">
        <f t="shared" si="45"/>
        <v>305</v>
      </c>
      <c r="H337" s="83">
        <v>2</v>
      </c>
      <c r="I337" s="83">
        <v>55</v>
      </c>
      <c r="J337" s="85">
        <f t="shared" si="47"/>
        <v>110</v>
      </c>
      <c r="K337" s="83">
        <v>4</v>
      </c>
      <c r="L337" s="83">
        <v>143</v>
      </c>
      <c r="M337" s="85">
        <f t="shared" si="48"/>
        <v>572</v>
      </c>
      <c r="N337" s="83">
        <v>3.5</v>
      </c>
      <c r="O337" s="83">
        <v>23.6</v>
      </c>
      <c r="P337" s="85">
        <f t="shared" si="49"/>
        <v>82.6</v>
      </c>
      <c r="Q337" s="83">
        <v>1</v>
      </c>
      <c r="R337" s="83">
        <v>1150</v>
      </c>
      <c r="S337" s="85">
        <f t="shared" si="46"/>
        <v>1150</v>
      </c>
      <c r="T337" s="83">
        <v>9</v>
      </c>
      <c r="U337" s="83">
        <v>29.11</v>
      </c>
      <c r="V337" s="85">
        <f t="shared" si="50"/>
        <v>261.99</v>
      </c>
      <c r="W337" s="83">
        <f t="shared" si="51"/>
        <v>4110.59</v>
      </c>
      <c r="X337" s="83"/>
      <c r="Y337" s="83">
        <v>1600</v>
      </c>
      <c r="Z337" s="83">
        <f t="shared" si="44"/>
        <v>2510.59</v>
      </c>
    </row>
    <row r="338" ht="24" customHeight="1" spans="1:26">
      <c r="A338" s="83" t="s">
        <v>686</v>
      </c>
      <c r="B338" s="84" t="s">
        <v>687</v>
      </c>
      <c r="C338" s="83">
        <v>1</v>
      </c>
      <c r="D338" s="85">
        <v>1629</v>
      </c>
      <c r="E338" s="83">
        <v>1</v>
      </c>
      <c r="F338" s="83">
        <v>305</v>
      </c>
      <c r="G338" s="85">
        <f t="shared" si="45"/>
        <v>305</v>
      </c>
      <c r="H338" s="83">
        <v>2</v>
      </c>
      <c r="I338" s="83">
        <v>55</v>
      </c>
      <c r="J338" s="85">
        <f t="shared" si="47"/>
        <v>110</v>
      </c>
      <c r="K338" s="83">
        <v>4</v>
      </c>
      <c r="L338" s="83">
        <v>143</v>
      </c>
      <c r="M338" s="85">
        <f t="shared" si="48"/>
        <v>572</v>
      </c>
      <c r="N338" s="83">
        <v>3.5</v>
      </c>
      <c r="O338" s="83">
        <v>23.6</v>
      </c>
      <c r="P338" s="85">
        <f t="shared" si="49"/>
        <v>82.6</v>
      </c>
      <c r="Q338" s="83">
        <v>1</v>
      </c>
      <c r="R338" s="83">
        <v>1150</v>
      </c>
      <c r="S338" s="85">
        <f t="shared" si="46"/>
        <v>1150</v>
      </c>
      <c r="T338" s="83">
        <v>9</v>
      </c>
      <c r="U338" s="83">
        <v>29.11</v>
      </c>
      <c r="V338" s="85">
        <f t="shared" si="50"/>
        <v>261.99</v>
      </c>
      <c r="W338" s="83">
        <f t="shared" si="51"/>
        <v>4110.59</v>
      </c>
      <c r="X338" s="83"/>
      <c r="Y338" s="83">
        <v>1600</v>
      </c>
      <c r="Z338" s="83">
        <f t="shared" si="44"/>
        <v>2510.59</v>
      </c>
    </row>
    <row r="339" ht="24" customHeight="1" spans="1:26">
      <c r="A339" s="83" t="s">
        <v>688</v>
      </c>
      <c r="B339" s="84" t="s">
        <v>689</v>
      </c>
      <c r="C339" s="83">
        <v>1</v>
      </c>
      <c r="D339" s="85">
        <v>1629</v>
      </c>
      <c r="E339" s="83">
        <v>1</v>
      </c>
      <c r="F339" s="83">
        <v>305</v>
      </c>
      <c r="G339" s="85">
        <f t="shared" si="45"/>
        <v>305</v>
      </c>
      <c r="H339" s="83">
        <v>2</v>
      </c>
      <c r="I339" s="83">
        <v>55</v>
      </c>
      <c r="J339" s="85">
        <f t="shared" si="47"/>
        <v>110</v>
      </c>
      <c r="K339" s="83">
        <v>4</v>
      </c>
      <c r="L339" s="83">
        <v>143</v>
      </c>
      <c r="M339" s="85">
        <f t="shared" si="48"/>
        <v>572</v>
      </c>
      <c r="N339" s="83">
        <v>3.5</v>
      </c>
      <c r="O339" s="83">
        <v>23.6</v>
      </c>
      <c r="P339" s="85">
        <f t="shared" si="49"/>
        <v>82.6</v>
      </c>
      <c r="Q339" s="83">
        <v>1</v>
      </c>
      <c r="R339" s="83">
        <v>1150</v>
      </c>
      <c r="S339" s="85">
        <f t="shared" si="46"/>
        <v>1150</v>
      </c>
      <c r="T339" s="83">
        <v>9</v>
      </c>
      <c r="U339" s="83">
        <v>29.11</v>
      </c>
      <c r="V339" s="85">
        <f t="shared" si="50"/>
        <v>261.99</v>
      </c>
      <c r="W339" s="83">
        <f t="shared" si="51"/>
        <v>4110.59</v>
      </c>
      <c r="X339" s="83">
        <v>1500</v>
      </c>
      <c r="Y339" s="83"/>
      <c r="Z339" s="83">
        <f>W339-X339</f>
        <v>2610.59</v>
      </c>
    </row>
    <row r="340" ht="24" customHeight="1" spans="1:26">
      <c r="A340" s="83" t="s">
        <v>690</v>
      </c>
      <c r="B340" s="84" t="s">
        <v>691</v>
      </c>
      <c r="C340" s="83">
        <v>1</v>
      </c>
      <c r="D340" s="85">
        <v>1629</v>
      </c>
      <c r="E340" s="83">
        <v>1</v>
      </c>
      <c r="F340" s="83">
        <v>305</v>
      </c>
      <c r="G340" s="85">
        <f t="shared" si="45"/>
        <v>305</v>
      </c>
      <c r="H340" s="83">
        <v>2</v>
      </c>
      <c r="I340" s="83">
        <v>55</v>
      </c>
      <c r="J340" s="85">
        <f t="shared" si="47"/>
        <v>110</v>
      </c>
      <c r="K340" s="83">
        <v>3</v>
      </c>
      <c r="L340" s="83">
        <v>143</v>
      </c>
      <c r="M340" s="85">
        <f t="shared" si="48"/>
        <v>429</v>
      </c>
      <c r="N340" s="83">
        <v>3.5</v>
      </c>
      <c r="O340" s="83">
        <v>23.6</v>
      </c>
      <c r="P340" s="85">
        <f t="shared" si="49"/>
        <v>82.6</v>
      </c>
      <c r="Q340" s="83">
        <v>1</v>
      </c>
      <c r="R340" s="83">
        <v>1150</v>
      </c>
      <c r="S340" s="85">
        <f t="shared" si="46"/>
        <v>1150</v>
      </c>
      <c r="T340" s="83">
        <v>8</v>
      </c>
      <c r="U340" s="83">
        <v>29.11</v>
      </c>
      <c r="V340" s="85">
        <f t="shared" si="50"/>
        <v>232.88</v>
      </c>
      <c r="W340" s="83">
        <f t="shared" si="51"/>
        <v>3938.48</v>
      </c>
      <c r="X340" s="83">
        <v>1500</v>
      </c>
      <c r="Y340" s="83"/>
      <c r="Z340" s="83">
        <f>W340-X340</f>
        <v>2438.48</v>
      </c>
    </row>
    <row r="341" ht="24" customHeight="1" spans="1:26">
      <c r="A341" s="83" t="s">
        <v>692</v>
      </c>
      <c r="B341" s="84" t="s">
        <v>693</v>
      </c>
      <c r="C341" s="83">
        <v>1</v>
      </c>
      <c r="D341" s="85">
        <v>1629</v>
      </c>
      <c r="E341" s="83">
        <v>1</v>
      </c>
      <c r="F341" s="83">
        <v>305</v>
      </c>
      <c r="G341" s="85">
        <f t="shared" si="45"/>
        <v>305</v>
      </c>
      <c r="H341" s="83">
        <v>2</v>
      </c>
      <c r="I341" s="83">
        <v>55</v>
      </c>
      <c r="J341" s="85">
        <f t="shared" si="47"/>
        <v>110</v>
      </c>
      <c r="K341" s="83">
        <v>3</v>
      </c>
      <c r="L341" s="83">
        <v>143</v>
      </c>
      <c r="M341" s="85">
        <f t="shared" si="48"/>
        <v>429</v>
      </c>
      <c r="N341" s="83">
        <v>3.5</v>
      </c>
      <c r="O341" s="83">
        <v>23.6</v>
      </c>
      <c r="P341" s="85">
        <f t="shared" si="49"/>
        <v>82.6</v>
      </c>
      <c r="Q341" s="83">
        <v>1</v>
      </c>
      <c r="R341" s="83">
        <v>1150</v>
      </c>
      <c r="S341" s="85">
        <f t="shared" si="46"/>
        <v>1150</v>
      </c>
      <c r="T341" s="83">
        <v>8</v>
      </c>
      <c r="U341" s="83">
        <v>29.11</v>
      </c>
      <c r="V341" s="85">
        <f t="shared" si="50"/>
        <v>232.88</v>
      </c>
      <c r="W341" s="83">
        <f t="shared" si="51"/>
        <v>3938.48</v>
      </c>
      <c r="X341" s="83"/>
      <c r="Y341" s="83">
        <v>1600</v>
      </c>
      <c r="Z341" s="83">
        <f t="shared" ref="Z341:Z381" si="52">W341-Y341</f>
        <v>2338.48</v>
      </c>
    </row>
    <row r="342" ht="24" customHeight="1" spans="1:26">
      <c r="A342" s="83" t="s">
        <v>694</v>
      </c>
      <c r="B342" s="84" t="s">
        <v>695</v>
      </c>
      <c r="C342" s="83">
        <v>1</v>
      </c>
      <c r="D342" s="85">
        <v>1629</v>
      </c>
      <c r="E342" s="83">
        <v>1</v>
      </c>
      <c r="F342" s="83">
        <v>305</v>
      </c>
      <c r="G342" s="85">
        <f t="shared" si="45"/>
        <v>305</v>
      </c>
      <c r="H342" s="83">
        <v>2</v>
      </c>
      <c r="I342" s="83">
        <v>55</v>
      </c>
      <c r="J342" s="85">
        <f t="shared" si="47"/>
        <v>110</v>
      </c>
      <c r="K342" s="83">
        <v>3</v>
      </c>
      <c r="L342" s="83">
        <v>143</v>
      </c>
      <c r="M342" s="85">
        <f t="shared" si="48"/>
        <v>429</v>
      </c>
      <c r="N342" s="83">
        <v>3.5</v>
      </c>
      <c r="O342" s="83">
        <v>23.6</v>
      </c>
      <c r="P342" s="85">
        <f t="shared" si="49"/>
        <v>82.6</v>
      </c>
      <c r="Q342" s="83">
        <v>1</v>
      </c>
      <c r="R342" s="83">
        <v>1150</v>
      </c>
      <c r="S342" s="85">
        <f t="shared" si="46"/>
        <v>1150</v>
      </c>
      <c r="T342" s="83">
        <v>8</v>
      </c>
      <c r="U342" s="83">
        <v>29.11</v>
      </c>
      <c r="V342" s="85">
        <f t="shared" si="50"/>
        <v>232.88</v>
      </c>
      <c r="W342" s="83">
        <f t="shared" si="51"/>
        <v>3938.48</v>
      </c>
      <c r="X342" s="83"/>
      <c r="Y342" s="83">
        <v>1600</v>
      </c>
      <c r="Z342" s="83">
        <f t="shared" si="52"/>
        <v>2338.48</v>
      </c>
    </row>
    <row r="343" ht="24" customHeight="1" spans="1:26">
      <c r="A343" s="83" t="s">
        <v>696</v>
      </c>
      <c r="B343" s="84" t="s">
        <v>697</v>
      </c>
      <c r="C343" s="83">
        <v>1</v>
      </c>
      <c r="D343" s="85">
        <v>1629</v>
      </c>
      <c r="E343" s="83">
        <v>1</v>
      </c>
      <c r="F343" s="83">
        <v>305</v>
      </c>
      <c r="G343" s="85">
        <f t="shared" si="45"/>
        <v>305</v>
      </c>
      <c r="H343" s="83">
        <v>2</v>
      </c>
      <c r="I343" s="83">
        <v>55</v>
      </c>
      <c r="J343" s="85">
        <f t="shared" si="47"/>
        <v>110</v>
      </c>
      <c r="K343" s="83">
        <v>3</v>
      </c>
      <c r="L343" s="83">
        <v>143</v>
      </c>
      <c r="M343" s="85">
        <f t="shared" si="48"/>
        <v>429</v>
      </c>
      <c r="N343" s="83">
        <v>3.5</v>
      </c>
      <c r="O343" s="83">
        <v>23.6</v>
      </c>
      <c r="P343" s="85">
        <f t="shared" si="49"/>
        <v>82.6</v>
      </c>
      <c r="Q343" s="83">
        <v>1</v>
      </c>
      <c r="R343" s="83">
        <v>1150</v>
      </c>
      <c r="S343" s="85">
        <f t="shared" si="46"/>
        <v>1150</v>
      </c>
      <c r="T343" s="83">
        <v>8</v>
      </c>
      <c r="U343" s="83">
        <v>29.11</v>
      </c>
      <c r="V343" s="85">
        <f t="shared" si="50"/>
        <v>232.88</v>
      </c>
      <c r="W343" s="83">
        <f t="shared" si="51"/>
        <v>3938.48</v>
      </c>
      <c r="X343" s="83"/>
      <c r="Y343" s="83">
        <v>1600</v>
      </c>
      <c r="Z343" s="83">
        <f t="shared" si="52"/>
        <v>2338.48</v>
      </c>
    </row>
    <row r="344" ht="24" customHeight="1" spans="1:26">
      <c r="A344" s="83" t="s">
        <v>698</v>
      </c>
      <c r="B344" s="84" t="s">
        <v>699</v>
      </c>
      <c r="C344" s="83">
        <v>1</v>
      </c>
      <c r="D344" s="85">
        <v>1629</v>
      </c>
      <c r="E344" s="83">
        <v>1</v>
      </c>
      <c r="F344" s="83">
        <v>305</v>
      </c>
      <c r="G344" s="85">
        <f t="shared" si="45"/>
        <v>305</v>
      </c>
      <c r="H344" s="83">
        <v>2</v>
      </c>
      <c r="I344" s="83">
        <v>55</v>
      </c>
      <c r="J344" s="85">
        <f t="shared" si="47"/>
        <v>110</v>
      </c>
      <c r="K344" s="83">
        <v>3</v>
      </c>
      <c r="L344" s="83">
        <v>143</v>
      </c>
      <c r="M344" s="85">
        <f t="shared" si="48"/>
        <v>429</v>
      </c>
      <c r="N344" s="83">
        <v>3.5</v>
      </c>
      <c r="O344" s="83">
        <v>23.6</v>
      </c>
      <c r="P344" s="85">
        <f t="shared" si="49"/>
        <v>82.6</v>
      </c>
      <c r="Q344" s="83">
        <v>1</v>
      </c>
      <c r="R344" s="83">
        <v>1150</v>
      </c>
      <c r="S344" s="85">
        <f t="shared" si="46"/>
        <v>1150</v>
      </c>
      <c r="T344" s="83">
        <v>8</v>
      </c>
      <c r="U344" s="83">
        <v>29.11</v>
      </c>
      <c r="V344" s="85">
        <f t="shared" si="50"/>
        <v>232.88</v>
      </c>
      <c r="W344" s="83">
        <f t="shared" si="51"/>
        <v>3938.48</v>
      </c>
      <c r="X344" s="83"/>
      <c r="Y344" s="83">
        <v>1600</v>
      </c>
      <c r="Z344" s="83">
        <f t="shared" si="52"/>
        <v>2338.48</v>
      </c>
    </row>
    <row r="345" ht="24" customHeight="1" spans="1:26">
      <c r="A345" s="83" t="s">
        <v>700</v>
      </c>
      <c r="B345" s="84" t="s">
        <v>701</v>
      </c>
      <c r="C345" s="83">
        <v>1</v>
      </c>
      <c r="D345" s="85">
        <v>1629</v>
      </c>
      <c r="E345" s="83">
        <v>1</v>
      </c>
      <c r="F345" s="83">
        <v>305</v>
      </c>
      <c r="G345" s="85">
        <f t="shared" si="45"/>
        <v>305</v>
      </c>
      <c r="H345" s="83">
        <v>2</v>
      </c>
      <c r="I345" s="83">
        <v>55</v>
      </c>
      <c r="J345" s="85">
        <f t="shared" si="47"/>
        <v>110</v>
      </c>
      <c r="K345" s="83">
        <v>3</v>
      </c>
      <c r="L345" s="83">
        <v>143</v>
      </c>
      <c r="M345" s="85">
        <f t="shared" si="48"/>
        <v>429</v>
      </c>
      <c r="N345" s="83">
        <v>3.5</v>
      </c>
      <c r="O345" s="83">
        <v>23.6</v>
      </c>
      <c r="P345" s="85">
        <f t="shared" si="49"/>
        <v>82.6</v>
      </c>
      <c r="Q345" s="83">
        <v>1</v>
      </c>
      <c r="R345" s="83">
        <v>1150</v>
      </c>
      <c r="S345" s="85">
        <f t="shared" si="46"/>
        <v>1150</v>
      </c>
      <c r="T345" s="83">
        <v>8</v>
      </c>
      <c r="U345" s="83">
        <v>29.11</v>
      </c>
      <c r="V345" s="85">
        <f t="shared" si="50"/>
        <v>232.88</v>
      </c>
      <c r="W345" s="83">
        <f t="shared" si="51"/>
        <v>3938.48</v>
      </c>
      <c r="X345" s="83"/>
      <c r="Y345" s="83">
        <v>1600</v>
      </c>
      <c r="Z345" s="83">
        <f t="shared" si="52"/>
        <v>2338.48</v>
      </c>
    </row>
    <row r="346" ht="24" customHeight="1" spans="1:26">
      <c r="A346" s="83" t="s">
        <v>702</v>
      </c>
      <c r="B346" s="84" t="s">
        <v>703</v>
      </c>
      <c r="C346" s="83">
        <v>1</v>
      </c>
      <c r="D346" s="85">
        <v>1629</v>
      </c>
      <c r="E346" s="83">
        <v>1</v>
      </c>
      <c r="F346" s="83">
        <v>305</v>
      </c>
      <c r="G346" s="85">
        <f t="shared" si="45"/>
        <v>305</v>
      </c>
      <c r="H346" s="83">
        <v>2</v>
      </c>
      <c r="I346" s="83">
        <v>55</v>
      </c>
      <c r="J346" s="85">
        <f t="shared" si="47"/>
        <v>110</v>
      </c>
      <c r="K346" s="83">
        <v>3</v>
      </c>
      <c r="L346" s="83">
        <v>143</v>
      </c>
      <c r="M346" s="85">
        <f t="shared" si="48"/>
        <v>429</v>
      </c>
      <c r="N346" s="83">
        <v>3.5</v>
      </c>
      <c r="O346" s="83">
        <v>23.6</v>
      </c>
      <c r="P346" s="85">
        <f t="shared" si="49"/>
        <v>82.6</v>
      </c>
      <c r="Q346" s="83">
        <v>1</v>
      </c>
      <c r="R346" s="83">
        <v>1150</v>
      </c>
      <c r="S346" s="85">
        <f t="shared" si="46"/>
        <v>1150</v>
      </c>
      <c r="T346" s="83">
        <v>8</v>
      </c>
      <c r="U346" s="83">
        <v>29.11</v>
      </c>
      <c r="V346" s="85">
        <f t="shared" si="50"/>
        <v>232.88</v>
      </c>
      <c r="W346" s="83">
        <f t="shared" si="51"/>
        <v>3938.48</v>
      </c>
      <c r="X346" s="83"/>
      <c r="Y346" s="83">
        <v>1600</v>
      </c>
      <c r="Z346" s="83">
        <f t="shared" si="52"/>
        <v>2338.48</v>
      </c>
    </row>
    <row r="347" ht="24" customHeight="1" spans="1:26">
      <c r="A347" s="83" t="s">
        <v>704</v>
      </c>
      <c r="B347" s="84" t="s">
        <v>705</v>
      </c>
      <c r="C347" s="83">
        <v>1</v>
      </c>
      <c r="D347" s="85">
        <v>1629</v>
      </c>
      <c r="E347" s="83">
        <v>1</v>
      </c>
      <c r="F347" s="83">
        <v>305</v>
      </c>
      <c r="G347" s="85">
        <f t="shared" si="45"/>
        <v>305</v>
      </c>
      <c r="H347" s="83">
        <v>2</v>
      </c>
      <c r="I347" s="83">
        <v>55</v>
      </c>
      <c r="J347" s="85">
        <f t="shared" si="47"/>
        <v>110</v>
      </c>
      <c r="K347" s="83">
        <v>3</v>
      </c>
      <c r="L347" s="83">
        <v>143</v>
      </c>
      <c r="M347" s="85">
        <f t="shared" si="48"/>
        <v>429</v>
      </c>
      <c r="N347" s="83">
        <v>3.5</v>
      </c>
      <c r="O347" s="83">
        <v>23.6</v>
      </c>
      <c r="P347" s="85">
        <f t="shared" si="49"/>
        <v>82.6</v>
      </c>
      <c r="Q347" s="83">
        <v>1</v>
      </c>
      <c r="R347" s="83">
        <v>1150</v>
      </c>
      <c r="S347" s="85">
        <f t="shared" si="46"/>
        <v>1150</v>
      </c>
      <c r="T347" s="83">
        <v>8</v>
      </c>
      <c r="U347" s="83">
        <v>29.11</v>
      </c>
      <c r="V347" s="85">
        <f t="shared" si="50"/>
        <v>232.88</v>
      </c>
      <c r="W347" s="83">
        <f t="shared" si="51"/>
        <v>3938.48</v>
      </c>
      <c r="X347" s="83"/>
      <c r="Y347" s="83">
        <v>1600</v>
      </c>
      <c r="Z347" s="83">
        <f t="shared" si="52"/>
        <v>2338.48</v>
      </c>
    </row>
    <row r="348" ht="24" customHeight="1" spans="1:26">
      <c r="A348" s="83" t="s">
        <v>706</v>
      </c>
      <c r="B348" s="84" t="s">
        <v>707</v>
      </c>
      <c r="C348" s="83">
        <v>1</v>
      </c>
      <c r="D348" s="85">
        <v>1629</v>
      </c>
      <c r="E348" s="83">
        <v>1</v>
      </c>
      <c r="F348" s="83">
        <v>305</v>
      </c>
      <c r="G348" s="85">
        <f t="shared" si="45"/>
        <v>305</v>
      </c>
      <c r="H348" s="83">
        <v>2</v>
      </c>
      <c r="I348" s="83">
        <v>55</v>
      </c>
      <c r="J348" s="85">
        <f t="shared" si="47"/>
        <v>110</v>
      </c>
      <c r="K348" s="83">
        <v>3</v>
      </c>
      <c r="L348" s="83">
        <v>143</v>
      </c>
      <c r="M348" s="85">
        <f t="shared" si="48"/>
        <v>429</v>
      </c>
      <c r="N348" s="83">
        <v>3.5</v>
      </c>
      <c r="O348" s="83">
        <v>23.6</v>
      </c>
      <c r="P348" s="85">
        <f t="shared" si="49"/>
        <v>82.6</v>
      </c>
      <c r="Q348" s="83">
        <v>1</v>
      </c>
      <c r="R348" s="83">
        <v>1150</v>
      </c>
      <c r="S348" s="85">
        <f t="shared" si="46"/>
        <v>1150</v>
      </c>
      <c r="T348" s="83">
        <v>8</v>
      </c>
      <c r="U348" s="83">
        <v>29.11</v>
      </c>
      <c r="V348" s="85">
        <f t="shared" si="50"/>
        <v>232.88</v>
      </c>
      <c r="W348" s="83">
        <f t="shared" si="51"/>
        <v>3938.48</v>
      </c>
      <c r="X348" s="83"/>
      <c r="Y348" s="83">
        <v>1600</v>
      </c>
      <c r="Z348" s="83">
        <f t="shared" si="52"/>
        <v>2338.48</v>
      </c>
    </row>
    <row r="349" ht="24" customHeight="1" spans="1:26">
      <c r="A349" s="83" t="s">
        <v>708</v>
      </c>
      <c r="B349" s="84" t="s">
        <v>709</v>
      </c>
      <c r="C349" s="83">
        <v>1</v>
      </c>
      <c r="D349" s="85">
        <v>1629</v>
      </c>
      <c r="E349" s="83">
        <v>1</v>
      </c>
      <c r="F349" s="83">
        <v>305</v>
      </c>
      <c r="G349" s="85">
        <f t="shared" si="45"/>
        <v>305</v>
      </c>
      <c r="H349" s="83">
        <v>2</v>
      </c>
      <c r="I349" s="83">
        <v>55</v>
      </c>
      <c r="J349" s="85">
        <f t="shared" si="47"/>
        <v>110</v>
      </c>
      <c r="K349" s="83">
        <v>3</v>
      </c>
      <c r="L349" s="83">
        <v>143</v>
      </c>
      <c r="M349" s="85">
        <f t="shared" si="48"/>
        <v>429</v>
      </c>
      <c r="N349" s="83">
        <v>3.5</v>
      </c>
      <c r="O349" s="83">
        <v>23.6</v>
      </c>
      <c r="P349" s="85">
        <f t="shared" si="49"/>
        <v>82.6</v>
      </c>
      <c r="Q349" s="83">
        <v>1</v>
      </c>
      <c r="R349" s="83">
        <v>1150</v>
      </c>
      <c r="S349" s="85">
        <f t="shared" si="46"/>
        <v>1150</v>
      </c>
      <c r="T349" s="83">
        <v>8</v>
      </c>
      <c r="U349" s="83">
        <v>29.11</v>
      </c>
      <c r="V349" s="85">
        <f t="shared" si="50"/>
        <v>232.88</v>
      </c>
      <c r="W349" s="83">
        <f t="shared" si="51"/>
        <v>3938.48</v>
      </c>
      <c r="X349" s="83"/>
      <c r="Y349" s="83">
        <v>1600</v>
      </c>
      <c r="Z349" s="83">
        <f t="shared" si="52"/>
        <v>2338.48</v>
      </c>
    </row>
    <row r="350" ht="24" customHeight="1" spans="1:26">
      <c r="A350" s="83" t="s">
        <v>710</v>
      </c>
      <c r="B350" s="84" t="s">
        <v>711</v>
      </c>
      <c r="C350" s="83">
        <v>1</v>
      </c>
      <c r="D350" s="85">
        <v>1629</v>
      </c>
      <c r="E350" s="83">
        <v>1</v>
      </c>
      <c r="F350" s="83">
        <v>305</v>
      </c>
      <c r="G350" s="85">
        <f t="shared" si="45"/>
        <v>305</v>
      </c>
      <c r="H350" s="83">
        <v>2</v>
      </c>
      <c r="I350" s="83">
        <v>55</v>
      </c>
      <c r="J350" s="85">
        <f t="shared" si="47"/>
        <v>110</v>
      </c>
      <c r="K350" s="83">
        <v>3</v>
      </c>
      <c r="L350" s="83">
        <v>143</v>
      </c>
      <c r="M350" s="85">
        <f t="shared" si="48"/>
        <v>429</v>
      </c>
      <c r="N350" s="83">
        <v>3.5</v>
      </c>
      <c r="O350" s="83">
        <v>23.6</v>
      </c>
      <c r="P350" s="85">
        <f t="shared" si="49"/>
        <v>82.6</v>
      </c>
      <c r="Q350" s="83">
        <v>1</v>
      </c>
      <c r="R350" s="83">
        <v>1150</v>
      </c>
      <c r="S350" s="85">
        <f t="shared" si="46"/>
        <v>1150</v>
      </c>
      <c r="T350" s="83">
        <v>8</v>
      </c>
      <c r="U350" s="83">
        <v>29.11</v>
      </c>
      <c r="V350" s="85">
        <f t="shared" si="50"/>
        <v>232.88</v>
      </c>
      <c r="W350" s="83">
        <f t="shared" si="51"/>
        <v>3938.48</v>
      </c>
      <c r="X350" s="83"/>
      <c r="Y350" s="83">
        <v>1600</v>
      </c>
      <c r="Z350" s="83">
        <f t="shared" si="52"/>
        <v>2338.48</v>
      </c>
    </row>
    <row r="351" ht="24" customHeight="1" spans="1:26">
      <c r="A351" s="83" t="s">
        <v>712</v>
      </c>
      <c r="B351" s="84" t="s">
        <v>713</v>
      </c>
      <c r="C351" s="83">
        <v>1</v>
      </c>
      <c r="D351" s="85">
        <v>1629</v>
      </c>
      <c r="E351" s="83">
        <v>1</v>
      </c>
      <c r="F351" s="83">
        <v>305</v>
      </c>
      <c r="G351" s="85">
        <f t="shared" si="45"/>
        <v>305</v>
      </c>
      <c r="H351" s="83">
        <v>2</v>
      </c>
      <c r="I351" s="83">
        <v>55</v>
      </c>
      <c r="J351" s="85">
        <f t="shared" si="47"/>
        <v>110</v>
      </c>
      <c r="K351" s="83">
        <v>3</v>
      </c>
      <c r="L351" s="83">
        <v>143</v>
      </c>
      <c r="M351" s="85">
        <f t="shared" si="48"/>
        <v>429</v>
      </c>
      <c r="N351" s="83">
        <v>3.5</v>
      </c>
      <c r="O351" s="83">
        <v>23.6</v>
      </c>
      <c r="P351" s="85">
        <f t="shared" si="49"/>
        <v>82.6</v>
      </c>
      <c r="Q351" s="83">
        <v>1</v>
      </c>
      <c r="R351" s="83">
        <v>1150</v>
      </c>
      <c r="S351" s="85">
        <f t="shared" si="46"/>
        <v>1150</v>
      </c>
      <c r="T351" s="83">
        <v>7</v>
      </c>
      <c r="U351" s="83">
        <v>29.11</v>
      </c>
      <c r="V351" s="85">
        <f t="shared" si="50"/>
        <v>203.77</v>
      </c>
      <c r="W351" s="83">
        <f t="shared" si="51"/>
        <v>3909.37</v>
      </c>
      <c r="X351" s="83"/>
      <c r="Y351" s="83">
        <v>1600</v>
      </c>
      <c r="Z351" s="83">
        <f t="shared" si="52"/>
        <v>2309.37</v>
      </c>
    </row>
    <row r="352" ht="24" customHeight="1" spans="1:26">
      <c r="A352" s="83" t="s">
        <v>714</v>
      </c>
      <c r="B352" s="84" t="s">
        <v>715</v>
      </c>
      <c r="C352" s="83">
        <v>1</v>
      </c>
      <c r="D352" s="85">
        <v>1629</v>
      </c>
      <c r="E352" s="83">
        <v>1</v>
      </c>
      <c r="F352" s="83">
        <v>305</v>
      </c>
      <c r="G352" s="85">
        <f t="shared" si="45"/>
        <v>305</v>
      </c>
      <c r="H352" s="83">
        <v>2</v>
      </c>
      <c r="I352" s="83">
        <v>55</v>
      </c>
      <c r="J352" s="85">
        <f t="shared" si="47"/>
        <v>110</v>
      </c>
      <c r="K352" s="83">
        <v>3</v>
      </c>
      <c r="L352" s="83">
        <v>143</v>
      </c>
      <c r="M352" s="85">
        <f t="shared" si="48"/>
        <v>429</v>
      </c>
      <c r="N352" s="83">
        <v>3.5</v>
      </c>
      <c r="O352" s="83">
        <v>23.6</v>
      </c>
      <c r="P352" s="85">
        <f t="shared" si="49"/>
        <v>82.6</v>
      </c>
      <c r="Q352" s="83">
        <v>1</v>
      </c>
      <c r="R352" s="83">
        <v>1150</v>
      </c>
      <c r="S352" s="85">
        <f t="shared" si="46"/>
        <v>1150</v>
      </c>
      <c r="T352" s="83">
        <v>8</v>
      </c>
      <c r="U352" s="83">
        <v>29.11</v>
      </c>
      <c r="V352" s="85">
        <f t="shared" si="50"/>
        <v>232.88</v>
      </c>
      <c r="W352" s="83">
        <f t="shared" si="51"/>
        <v>3938.48</v>
      </c>
      <c r="X352" s="83"/>
      <c r="Y352" s="83">
        <v>1600</v>
      </c>
      <c r="Z352" s="83">
        <f t="shared" si="52"/>
        <v>2338.48</v>
      </c>
    </row>
    <row r="353" ht="24" customHeight="1" spans="1:26">
      <c r="A353" s="83" t="s">
        <v>716</v>
      </c>
      <c r="B353" s="84" t="s">
        <v>717</v>
      </c>
      <c r="C353" s="83">
        <v>1</v>
      </c>
      <c r="D353" s="85">
        <v>1629</v>
      </c>
      <c r="E353" s="83">
        <v>1</v>
      </c>
      <c r="F353" s="83">
        <v>305</v>
      </c>
      <c r="G353" s="85">
        <f t="shared" si="45"/>
        <v>305</v>
      </c>
      <c r="H353" s="83">
        <v>2</v>
      </c>
      <c r="I353" s="83">
        <v>55</v>
      </c>
      <c r="J353" s="85">
        <f t="shared" si="47"/>
        <v>110</v>
      </c>
      <c r="K353" s="83">
        <v>3</v>
      </c>
      <c r="L353" s="83">
        <v>143</v>
      </c>
      <c r="M353" s="85">
        <f t="shared" si="48"/>
        <v>429</v>
      </c>
      <c r="N353" s="83">
        <v>3.5</v>
      </c>
      <c r="O353" s="83">
        <v>23.6</v>
      </c>
      <c r="P353" s="85">
        <f t="shared" si="49"/>
        <v>82.6</v>
      </c>
      <c r="Q353" s="83">
        <v>1</v>
      </c>
      <c r="R353" s="83">
        <v>1150</v>
      </c>
      <c r="S353" s="85">
        <f t="shared" si="46"/>
        <v>1150</v>
      </c>
      <c r="T353" s="83">
        <v>8</v>
      </c>
      <c r="U353" s="83">
        <v>29.11</v>
      </c>
      <c r="V353" s="85">
        <f t="shared" si="50"/>
        <v>232.88</v>
      </c>
      <c r="W353" s="83">
        <f t="shared" si="51"/>
        <v>3938.48</v>
      </c>
      <c r="X353" s="83"/>
      <c r="Y353" s="83">
        <v>1600</v>
      </c>
      <c r="Z353" s="83">
        <f t="shared" si="52"/>
        <v>2338.48</v>
      </c>
    </row>
    <row r="354" ht="24" customHeight="1" spans="1:26">
      <c r="A354" s="83" t="s">
        <v>718</v>
      </c>
      <c r="B354" s="84" t="s">
        <v>719</v>
      </c>
      <c r="C354" s="83">
        <v>1</v>
      </c>
      <c r="D354" s="85">
        <v>1629</v>
      </c>
      <c r="E354" s="83">
        <v>1</v>
      </c>
      <c r="F354" s="83">
        <v>305</v>
      </c>
      <c r="G354" s="85">
        <f t="shared" si="45"/>
        <v>305</v>
      </c>
      <c r="H354" s="83">
        <v>2</v>
      </c>
      <c r="I354" s="83">
        <v>55</v>
      </c>
      <c r="J354" s="85">
        <f t="shared" si="47"/>
        <v>110</v>
      </c>
      <c r="K354" s="83">
        <v>3</v>
      </c>
      <c r="L354" s="83">
        <v>143</v>
      </c>
      <c r="M354" s="85">
        <f t="shared" si="48"/>
        <v>429</v>
      </c>
      <c r="N354" s="83">
        <v>3.5</v>
      </c>
      <c r="O354" s="83">
        <v>23.6</v>
      </c>
      <c r="P354" s="85">
        <f t="shared" si="49"/>
        <v>82.6</v>
      </c>
      <c r="Q354" s="83">
        <v>1</v>
      </c>
      <c r="R354" s="83">
        <v>1150</v>
      </c>
      <c r="S354" s="85">
        <f t="shared" si="46"/>
        <v>1150</v>
      </c>
      <c r="T354" s="83">
        <v>9</v>
      </c>
      <c r="U354" s="83">
        <v>29.11</v>
      </c>
      <c r="V354" s="85">
        <f t="shared" si="50"/>
        <v>261.99</v>
      </c>
      <c r="W354" s="83">
        <f t="shared" si="51"/>
        <v>3967.59</v>
      </c>
      <c r="X354" s="83"/>
      <c r="Y354" s="83">
        <v>1600</v>
      </c>
      <c r="Z354" s="83">
        <f t="shared" si="52"/>
        <v>2367.59</v>
      </c>
    </row>
    <row r="355" ht="24" customHeight="1" spans="1:26">
      <c r="A355" s="83" t="s">
        <v>720</v>
      </c>
      <c r="B355" s="84" t="s">
        <v>721</v>
      </c>
      <c r="C355" s="83">
        <v>1</v>
      </c>
      <c r="D355" s="85">
        <v>1629</v>
      </c>
      <c r="E355" s="83">
        <v>1</v>
      </c>
      <c r="F355" s="83">
        <v>305</v>
      </c>
      <c r="G355" s="85">
        <f t="shared" si="45"/>
        <v>305</v>
      </c>
      <c r="H355" s="83">
        <v>2</v>
      </c>
      <c r="I355" s="83">
        <v>55</v>
      </c>
      <c r="J355" s="85">
        <f t="shared" si="47"/>
        <v>110</v>
      </c>
      <c r="K355" s="83">
        <v>3</v>
      </c>
      <c r="L355" s="83">
        <v>143</v>
      </c>
      <c r="M355" s="85">
        <f t="shared" si="48"/>
        <v>429</v>
      </c>
      <c r="N355" s="83">
        <v>3.5</v>
      </c>
      <c r="O355" s="83">
        <v>23.6</v>
      </c>
      <c r="P355" s="85">
        <f t="shared" si="49"/>
        <v>82.6</v>
      </c>
      <c r="Q355" s="83">
        <v>1</v>
      </c>
      <c r="R355" s="83">
        <v>1150</v>
      </c>
      <c r="S355" s="85">
        <f t="shared" si="46"/>
        <v>1150</v>
      </c>
      <c r="T355" s="83">
        <v>8</v>
      </c>
      <c r="U355" s="83">
        <v>29.11</v>
      </c>
      <c r="V355" s="85">
        <f t="shared" si="50"/>
        <v>232.88</v>
      </c>
      <c r="W355" s="83">
        <f t="shared" si="51"/>
        <v>3938.48</v>
      </c>
      <c r="X355" s="83"/>
      <c r="Y355" s="83">
        <v>1600</v>
      </c>
      <c r="Z355" s="83">
        <f t="shared" si="52"/>
        <v>2338.48</v>
      </c>
    </row>
    <row r="356" ht="24" customHeight="1" spans="1:26">
      <c r="A356" s="83" t="s">
        <v>722</v>
      </c>
      <c r="B356" s="84" t="s">
        <v>723</v>
      </c>
      <c r="C356" s="83">
        <v>1</v>
      </c>
      <c r="D356" s="85">
        <v>1629</v>
      </c>
      <c r="E356" s="83">
        <v>1</v>
      </c>
      <c r="F356" s="83">
        <v>305</v>
      </c>
      <c r="G356" s="85">
        <f t="shared" si="45"/>
        <v>305</v>
      </c>
      <c r="H356" s="83">
        <v>2</v>
      </c>
      <c r="I356" s="83">
        <v>55</v>
      </c>
      <c r="J356" s="85">
        <f t="shared" si="47"/>
        <v>110</v>
      </c>
      <c r="K356" s="83">
        <v>3</v>
      </c>
      <c r="L356" s="83">
        <v>143</v>
      </c>
      <c r="M356" s="85">
        <f t="shared" si="48"/>
        <v>429</v>
      </c>
      <c r="N356" s="83">
        <v>3.5</v>
      </c>
      <c r="O356" s="83">
        <v>23.6</v>
      </c>
      <c r="P356" s="85">
        <f t="shared" si="49"/>
        <v>82.6</v>
      </c>
      <c r="Q356" s="83">
        <v>1</v>
      </c>
      <c r="R356" s="83">
        <v>1150</v>
      </c>
      <c r="S356" s="85">
        <f t="shared" si="46"/>
        <v>1150</v>
      </c>
      <c r="T356" s="83">
        <v>23</v>
      </c>
      <c r="U356" s="83">
        <v>29.11</v>
      </c>
      <c r="V356" s="85">
        <f t="shared" si="50"/>
        <v>669.53</v>
      </c>
      <c r="W356" s="83">
        <f t="shared" si="51"/>
        <v>4375.13</v>
      </c>
      <c r="X356" s="83"/>
      <c r="Y356" s="83">
        <v>1600</v>
      </c>
      <c r="Z356" s="83">
        <f t="shared" si="52"/>
        <v>2775.13</v>
      </c>
    </row>
    <row r="357" ht="24" customHeight="1" spans="1:26">
      <c r="A357" s="83" t="s">
        <v>724</v>
      </c>
      <c r="B357" s="84" t="s">
        <v>725</v>
      </c>
      <c r="C357" s="83">
        <v>1</v>
      </c>
      <c r="D357" s="85">
        <v>1629</v>
      </c>
      <c r="E357" s="83">
        <v>1</v>
      </c>
      <c r="F357" s="83">
        <v>305</v>
      </c>
      <c r="G357" s="85">
        <f t="shared" si="45"/>
        <v>305</v>
      </c>
      <c r="H357" s="83">
        <v>2</v>
      </c>
      <c r="I357" s="83">
        <v>55</v>
      </c>
      <c r="J357" s="85">
        <f t="shared" si="47"/>
        <v>110</v>
      </c>
      <c r="K357" s="83">
        <v>3</v>
      </c>
      <c r="L357" s="83">
        <v>143</v>
      </c>
      <c r="M357" s="85">
        <f t="shared" si="48"/>
        <v>429</v>
      </c>
      <c r="N357" s="83">
        <v>3.5</v>
      </c>
      <c r="O357" s="83">
        <v>23.6</v>
      </c>
      <c r="P357" s="85">
        <f t="shared" si="49"/>
        <v>82.6</v>
      </c>
      <c r="Q357" s="83">
        <v>1</v>
      </c>
      <c r="R357" s="83">
        <v>1150</v>
      </c>
      <c r="S357" s="85">
        <f t="shared" si="46"/>
        <v>1150</v>
      </c>
      <c r="T357" s="83">
        <v>24</v>
      </c>
      <c r="U357" s="83">
        <v>29.11</v>
      </c>
      <c r="V357" s="85">
        <f t="shared" si="50"/>
        <v>698.64</v>
      </c>
      <c r="W357" s="83">
        <f t="shared" si="51"/>
        <v>4404.24</v>
      </c>
      <c r="X357" s="83"/>
      <c r="Y357" s="83">
        <v>1600</v>
      </c>
      <c r="Z357" s="83">
        <f t="shared" si="52"/>
        <v>2804.24</v>
      </c>
    </row>
    <row r="358" ht="24" customHeight="1" spans="1:26">
      <c r="A358" s="83" t="s">
        <v>726</v>
      </c>
      <c r="B358" s="84" t="s">
        <v>727</v>
      </c>
      <c r="C358" s="83">
        <v>1</v>
      </c>
      <c r="D358" s="85">
        <v>1629</v>
      </c>
      <c r="E358" s="83">
        <v>1</v>
      </c>
      <c r="F358" s="83">
        <v>305</v>
      </c>
      <c r="G358" s="85">
        <f t="shared" si="45"/>
        <v>305</v>
      </c>
      <c r="H358" s="83">
        <v>2</v>
      </c>
      <c r="I358" s="83">
        <v>55</v>
      </c>
      <c r="J358" s="85">
        <f t="shared" si="47"/>
        <v>110</v>
      </c>
      <c r="K358" s="83">
        <v>3</v>
      </c>
      <c r="L358" s="83">
        <v>143</v>
      </c>
      <c r="M358" s="85">
        <f t="shared" si="48"/>
        <v>429</v>
      </c>
      <c r="N358" s="83">
        <v>3.5</v>
      </c>
      <c r="O358" s="83">
        <v>23.6</v>
      </c>
      <c r="P358" s="85">
        <f t="shared" si="49"/>
        <v>82.6</v>
      </c>
      <c r="Q358" s="83">
        <v>1</v>
      </c>
      <c r="R358" s="83">
        <v>1150</v>
      </c>
      <c r="S358" s="85">
        <f t="shared" si="46"/>
        <v>1150</v>
      </c>
      <c r="T358" s="83">
        <v>8</v>
      </c>
      <c r="U358" s="83">
        <v>29.11</v>
      </c>
      <c r="V358" s="85">
        <f t="shared" si="50"/>
        <v>232.88</v>
      </c>
      <c r="W358" s="83">
        <f t="shared" si="51"/>
        <v>3938.48</v>
      </c>
      <c r="X358" s="83"/>
      <c r="Y358" s="83">
        <v>1600</v>
      </c>
      <c r="Z358" s="83">
        <f t="shared" si="52"/>
        <v>2338.48</v>
      </c>
    </row>
    <row r="359" ht="24" customHeight="1" spans="1:26">
      <c r="A359" s="83" t="s">
        <v>728</v>
      </c>
      <c r="B359" s="84" t="s">
        <v>729</v>
      </c>
      <c r="C359" s="83">
        <v>1</v>
      </c>
      <c r="D359" s="85">
        <v>1629</v>
      </c>
      <c r="E359" s="83">
        <v>1</v>
      </c>
      <c r="F359" s="83">
        <v>305</v>
      </c>
      <c r="G359" s="85">
        <f t="shared" si="45"/>
        <v>305</v>
      </c>
      <c r="H359" s="83">
        <v>2</v>
      </c>
      <c r="I359" s="83">
        <v>55</v>
      </c>
      <c r="J359" s="85">
        <f t="shared" si="47"/>
        <v>110</v>
      </c>
      <c r="K359" s="83">
        <v>3</v>
      </c>
      <c r="L359" s="83">
        <v>143</v>
      </c>
      <c r="M359" s="85">
        <f t="shared" si="48"/>
        <v>429</v>
      </c>
      <c r="N359" s="83">
        <v>3.5</v>
      </c>
      <c r="O359" s="83">
        <v>23.6</v>
      </c>
      <c r="P359" s="85">
        <f t="shared" si="49"/>
        <v>82.6</v>
      </c>
      <c r="Q359" s="83">
        <v>1</v>
      </c>
      <c r="R359" s="83">
        <v>1150</v>
      </c>
      <c r="S359" s="85">
        <f t="shared" si="46"/>
        <v>1150</v>
      </c>
      <c r="T359" s="83">
        <v>26</v>
      </c>
      <c r="U359" s="83">
        <v>29.11</v>
      </c>
      <c r="V359" s="85">
        <f t="shared" si="50"/>
        <v>756.86</v>
      </c>
      <c r="W359" s="83">
        <f t="shared" si="51"/>
        <v>4462.46</v>
      </c>
      <c r="X359" s="83"/>
      <c r="Y359" s="83">
        <v>1600</v>
      </c>
      <c r="Z359" s="83">
        <f t="shared" si="52"/>
        <v>2862.46</v>
      </c>
    </row>
    <row r="360" ht="24" customHeight="1" spans="1:26">
      <c r="A360" s="83" t="s">
        <v>730</v>
      </c>
      <c r="B360" s="84" t="s">
        <v>731</v>
      </c>
      <c r="C360" s="83">
        <v>1</v>
      </c>
      <c r="D360" s="85">
        <v>1629</v>
      </c>
      <c r="E360" s="83">
        <v>1</v>
      </c>
      <c r="F360" s="83">
        <v>305</v>
      </c>
      <c r="G360" s="85">
        <f t="shared" si="45"/>
        <v>305</v>
      </c>
      <c r="H360" s="83">
        <v>2</v>
      </c>
      <c r="I360" s="83">
        <v>55</v>
      </c>
      <c r="J360" s="85">
        <f t="shared" si="47"/>
        <v>110</v>
      </c>
      <c r="K360" s="83">
        <v>3</v>
      </c>
      <c r="L360" s="83">
        <v>143</v>
      </c>
      <c r="M360" s="85">
        <f t="shared" si="48"/>
        <v>429</v>
      </c>
      <c r="N360" s="83">
        <v>3.5</v>
      </c>
      <c r="O360" s="83">
        <v>23.6</v>
      </c>
      <c r="P360" s="85">
        <f t="shared" si="49"/>
        <v>82.6</v>
      </c>
      <c r="Q360" s="83">
        <v>1</v>
      </c>
      <c r="R360" s="83">
        <v>1150</v>
      </c>
      <c r="S360" s="85">
        <f t="shared" si="46"/>
        <v>1150</v>
      </c>
      <c r="T360" s="83">
        <v>8</v>
      </c>
      <c r="U360" s="83">
        <v>29.11</v>
      </c>
      <c r="V360" s="85">
        <f t="shared" si="50"/>
        <v>232.88</v>
      </c>
      <c r="W360" s="83">
        <f t="shared" si="51"/>
        <v>3938.48</v>
      </c>
      <c r="X360" s="83"/>
      <c r="Y360" s="83">
        <v>1600</v>
      </c>
      <c r="Z360" s="83">
        <f t="shared" si="52"/>
        <v>2338.48</v>
      </c>
    </row>
    <row r="361" ht="24" customHeight="1" spans="1:26">
      <c r="A361" s="83" t="s">
        <v>732</v>
      </c>
      <c r="B361" s="84" t="s">
        <v>733</v>
      </c>
      <c r="C361" s="83">
        <v>1</v>
      </c>
      <c r="D361" s="85">
        <v>1629</v>
      </c>
      <c r="E361" s="83">
        <v>1</v>
      </c>
      <c r="F361" s="83">
        <v>305</v>
      </c>
      <c r="G361" s="85">
        <f t="shared" si="45"/>
        <v>305</v>
      </c>
      <c r="H361" s="83">
        <v>2</v>
      </c>
      <c r="I361" s="83">
        <v>55</v>
      </c>
      <c r="J361" s="85">
        <f t="shared" si="47"/>
        <v>110</v>
      </c>
      <c r="K361" s="83">
        <v>3</v>
      </c>
      <c r="L361" s="83">
        <v>143</v>
      </c>
      <c r="M361" s="85">
        <f t="shared" si="48"/>
        <v>429</v>
      </c>
      <c r="N361" s="83">
        <v>3.5</v>
      </c>
      <c r="O361" s="83">
        <v>23.6</v>
      </c>
      <c r="P361" s="85">
        <f t="shared" si="49"/>
        <v>82.6</v>
      </c>
      <c r="Q361" s="83">
        <v>1</v>
      </c>
      <c r="R361" s="83">
        <v>1150</v>
      </c>
      <c r="S361" s="85">
        <f t="shared" si="46"/>
        <v>1150</v>
      </c>
      <c r="T361" s="83">
        <v>10</v>
      </c>
      <c r="U361" s="83">
        <v>29.11</v>
      </c>
      <c r="V361" s="85">
        <f t="shared" si="50"/>
        <v>291.1</v>
      </c>
      <c r="W361" s="83">
        <f t="shared" si="51"/>
        <v>3996.7</v>
      </c>
      <c r="X361" s="83"/>
      <c r="Y361" s="83">
        <v>1600</v>
      </c>
      <c r="Z361" s="83">
        <f t="shared" si="52"/>
        <v>2396.7</v>
      </c>
    </row>
    <row r="362" ht="24" customHeight="1" spans="1:26">
      <c r="A362" s="83" t="s">
        <v>734</v>
      </c>
      <c r="B362" s="84" t="s">
        <v>735</v>
      </c>
      <c r="C362" s="83">
        <v>1</v>
      </c>
      <c r="D362" s="85">
        <v>1629</v>
      </c>
      <c r="E362" s="83">
        <v>1</v>
      </c>
      <c r="F362" s="83">
        <v>305</v>
      </c>
      <c r="G362" s="85">
        <f t="shared" si="45"/>
        <v>305</v>
      </c>
      <c r="H362" s="83">
        <v>2</v>
      </c>
      <c r="I362" s="83">
        <v>55</v>
      </c>
      <c r="J362" s="85">
        <f t="shared" si="47"/>
        <v>110</v>
      </c>
      <c r="K362" s="83">
        <v>3</v>
      </c>
      <c r="L362" s="83">
        <v>143</v>
      </c>
      <c r="M362" s="85">
        <f t="shared" si="48"/>
        <v>429</v>
      </c>
      <c r="N362" s="83">
        <v>3.5</v>
      </c>
      <c r="O362" s="83">
        <v>23.6</v>
      </c>
      <c r="P362" s="85">
        <f t="shared" si="49"/>
        <v>82.6</v>
      </c>
      <c r="Q362" s="83">
        <v>1</v>
      </c>
      <c r="R362" s="83">
        <v>1150</v>
      </c>
      <c r="S362" s="85">
        <f t="shared" si="46"/>
        <v>1150</v>
      </c>
      <c r="T362" s="83">
        <v>8</v>
      </c>
      <c r="U362" s="83">
        <v>29.11</v>
      </c>
      <c r="V362" s="85">
        <f t="shared" si="50"/>
        <v>232.88</v>
      </c>
      <c r="W362" s="83">
        <f t="shared" si="51"/>
        <v>3938.48</v>
      </c>
      <c r="X362" s="83"/>
      <c r="Y362" s="83">
        <v>1600</v>
      </c>
      <c r="Z362" s="83">
        <f t="shared" si="52"/>
        <v>2338.48</v>
      </c>
    </row>
    <row r="363" ht="24" customHeight="1" spans="1:26">
      <c r="A363" s="83" t="s">
        <v>736</v>
      </c>
      <c r="B363" s="84" t="s">
        <v>673</v>
      </c>
      <c r="C363" s="83">
        <v>1</v>
      </c>
      <c r="D363" s="85">
        <v>1629</v>
      </c>
      <c r="E363" s="83">
        <v>1</v>
      </c>
      <c r="F363" s="83">
        <v>305</v>
      </c>
      <c r="G363" s="85">
        <f t="shared" si="45"/>
        <v>305</v>
      </c>
      <c r="H363" s="83">
        <v>2</v>
      </c>
      <c r="I363" s="83">
        <v>55</v>
      </c>
      <c r="J363" s="85">
        <f t="shared" si="47"/>
        <v>110</v>
      </c>
      <c r="K363" s="83">
        <v>3</v>
      </c>
      <c r="L363" s="83">
        <v>143</v>
      </c>
      <c r="M363" s="85">
        <f t="shared" si="48"/>
        <v>429</v>
      </c>
      <c r="N363" s="83">
        <v>3.5</v>
      </c>
      <c r="O363" s="83">
        <v>23.6</v>
      </c>
      <c r="P363" s="85">
        <f t="shared" si="49"/>
        <v>82.6</v>
      </c>
      <c r="Q363" s="83">
        <v>1</v>
      </c>
      <c r="R363" s="83">
        <v>1150</v>
      </c>
      <c r="S363" s="85">
        <f t="shared" si="46"/>
        <v>1150</v>
      </c>
      <c r="T363" s="83">
        <v>8</v>
      </c>
      <c r="U363" s="83">
        <v>29.11</v>
      </c>
      <c r="V363" s="85">
        <f t="shared" si="50"/>
        <v>232.88</v>
      </c>
      <c r="W363" s="83">
        <f t="shared" si="51"/>
        <v>3938.48</v>
      </c>
      <c r="X363" s="83"/>
      <c r="Y363" s="83">
        <v>1600</v>
      </c>
      <c r="Z363" s="83">
        <f t="shared" si="52"/>
        <v>2338.48</v>
      </c>
    </row>
    <row r="364" ht="24" customHeight="1" spans="1:26">
      <c r="A364" s="83" t="s">
        <v>737</v>
      </c>
      <c r="B364" s="84" t="s">
        <v>738</v>
      </c>
      <c r="C364" s="83">
        <v>1</v>
      </c>
      <c r="D364" s="85">
        <v>1629</v>
      </c>
      <c r="E364" s="83">
        <v>1</v>
      </c>
      <c r="F364" s="83">
        <v>305</v>
      </c>
      <c r="G364" s="85">
        <f t="shared" si="45"/>
        <v>305</v>
      </c>
      <c r="H364" s="83">
        <v>2</v>
      </c>
      <c r="I364" s="83">
        <v>55</v>
      </c>
      <c r="J364" s="85">
        <f t="shared" si="47"/>
        <v>110</v>
      </c>
      <c r="K364" s="83">
        <v>3</v>
      </c>
      <c r="L364" s="83">
        <v>143</v>
      </c>
      <c r="M364" s="85">
        <f t="shared" si="48"/>
        <v>429</v>
      </c>
      <c r="N364" s="83">
        <v>3.5</v>
      </c>
      <c r="O364" s="83">
        <v>23.6</v>
      </c>
      <c r="P364" s="85">
        <f t="shared" si="49"/>
        <v>82.6</v>
      </c>
      <c r="Q364" s="83">
        <v>1</v>
      </c>
      <c r="R364" s="83">
        <v>1150</v>
      </c>
      <c r="S364" s="85">
        <f t="shared" si="46"/>
        <v>1150</v>
      </c>
      <c r="T364" s="83">
        <v>8</v>
      </c>
      <c r="U364" s="83">
        <v>29.11</v>
      </c>
      <c r="V364" s="85">
        <f t="shared" si="50"/>
        <v>232.88</v>
      </c>
      <c r="W364" s="83">
        <f t="shared" si="51"/>
        <v>3938.48</v>
      </c>
      <c r="X364" s="83"/>
      <c r="Y364" s="83">
        <v>1600</v>
      </c>
      <c r="Z364" s="83">
        <f t="shared" si="52"/>
        <v>2338.48</v>
      </c>
    </row>
    <row r="365" ht="24" customHeight="1" spans="1:26">
      <c r="A365" s="83" t="s">
        <v>739</v>
      </c>
      <c r="B365" s="84" t="s">
        <v>740</v>
      </c>
      <c r="C365" s="83">
        <v>1</v>
      </c>
      <c r="D365" s="85">
        <v>1629</v>
      </c>
      <c r="E365" s="83">
        <v>1</v>
      </c>
      <c r="F365" s="83">
        <v>305</v>
      </c>
      <c r="G365" s="85">
        <f t="shared" si="45"/>
        <v>305</v>
      </c>
      <c r="H365" s="83">
        <v>2</v>
      </c>
      <c r="I365" s="83">
        <v>55</v>
      </c>
      <c r="J365" s="85">
        <f t="shared" si="47"/>
        <v>110</v>
      </c>
      <c r="K365" s="83">
        <v>3</v>
      </c>
      <c r="L365" s="83">
        <v>143</v>
      </c>
      <c r="M365" s="85">
        <f t="shared" si="48"/>
        <v>429</v>
      </c>
      <c r="N365" s="83">
        <v>3.5</v>
      </c>
      <c r="O365" s="83">
        <v>23.6</v>
      </c>
      <c r="P365" s="85">
        <f t="shared" si="49"/>
        <v>82.6</v>
      </c>
      <c r="Q365" s="83">
        <v>1</v>
      </c>
      <c r="R365" s="83">
        <v>1150</v>
      </c>
      <c r="S365" s="85">
        <f t="shared" si="46"/>
        <v>1150</v>
      </c>
      <c r="T365" s="83">
        <v>8</v>
      </c>
      <c r="U365" s="83">
        <v>29.11</v>
      </c>
      <c r="V365" s="85">
        <f t="shared" si="50"/>
        <v>232.88</v>
      </c>
      <c r="W365" s="83">
        <f t="shared" si="51"/>
        <v>3938.48</v>
      </c>
      <c r="X365" s="83"/>
      <c r="Y365" s="83">
        <v>1600</v>
      </c>
      <c r="Z365" s="83">
        <f t="shared" si="52"/>
        <v>2338.48</v>
      </c>
    </row>
    <row r="366" ht="24" customHeight="1" spans="1:26">
      <c r="A366" s="83" t="s">
        <v>741</v>
      </c>
      <c r="B366" s="84" t="s">
        <v>742</v>
      </c>
      <c r="C366" s="83">
        <v>1</v>
      </c>
      <c r="D366" s="85">
        <v>1629</v>
      </c>
      <c r="E366" s="83">
        <v>1</v>
      </c>
      <c r="F366" s="83">
        <v>305</v>
      </c>
      <c r="G366" s="85">
        <f t="shared" si="45"/>
        <v>305</v>
      </c>
      <c r="H366" s="83">
        <v>2</v>
      </c>
      <c r="I366" s="83">
        <v>55</v>
      </c>
      <c r="J366" s="85">
        <f t="shared" si="47"/>
        <v>110</v>
      </c>
      <c r="K366" s="83">
        <v>3</v>
      </c>
      <c r="L366" s="83">
        <v>143</v>
      </c>
      <c r="M366" s="85">
        <f t="shared" si="48"/>
        <v>429</v>
      </c>
      <c r="N366" s="83">
        <v>3.5</v>
      </c>
      <c r="O366" s="83">
        <v>23.6</v>
      </c>
      <c r="P366" s="85">
        <f t="shared" si="49"/>
        <v>82.6</v>
      </c>
      <c r="Q366" s="83">
        <v>1</v>
      </c>
      <c r="R366" s="83">
        <v>1150</v>
      </c>
      <c r="S366" s="85">
        <f t="shared" si="46"/>
        <v>1150</v>
      </c>
      <c r="T366" s="83">
        <v>8</v>
      </c>
      <c r="U366" s="83">
        <v>29.11</v>
      </c>
      <c r="V366" s="85">
        <f t="shared" si="50"/>
        <v>232.88</v>
      </c>
      <c r="W366" s="83">
        <f t="shared" si="51"/>
        <v>3938.48</v>
      </c>
      <c r="X366" s="83"/>
      <c r="Y366" s="83">
        <v>1600</v>
      </c>
      <c r="Z366" s="83">
        <f t="shared" si="52"/>
        <v>2338.48</v>
      </c>
    </row>
    <row r="367" ht="24" customHeight="1" spans="1:26">
      <c r="A367" s="83" t="s">
        <v>743</v>
      </c>
      <c r="B367" s="84" t="s">
        <v>744</v>
      </c>
      <c r="C367" s="83">
        <v>1</v>
      </c>
      <c r="D367" s="85">
        <v>1629</v>
      </c>
      <c r="E367" s="83">
        <v>1</v>
      </c>
      <c r="F367" s="83">
        <v>305</v>
      </c>
      <c r="G367" s="85">
        <f t="shared" si="45"/>
        <v>305</v>
      </c>
      <c r="H367" s="83">
        <v>2</v>
      </c>
      <c r="I367" s="83">
        <v>55</v>
      </c>
      <c r="J367" s="85">
        <f t="shared" si="47"/>
        <v>110</v>
      </c>
      <c r="K367" s="83">
        <v>3</v>
      </c>
      <c r="L367" s="83">
        <v>143</v>
      </c>
      <c r="M367" s="85">
        <f t="shared" si="48"/>
        <v>429</v>
      </c>
      <c r="N367" s="83">
        <v>3.5</v>
      </c>
      <c r="O367" s="83">
        <v>23.6</v>
      </c>
      <c r="P367" s="85">
        <f t="shared" si="49"/>
        <v>82.6</v>
      </c>
      <c r="Q367" s="83">
        <v>1</v>
      </c>
      <c r="R367" s="83">
        <v>1150</v>
      </c>
      <c r="S367" s="85">
        <f t="shared" si="46"/>
        <v>1150</v>
      </c>
      <c r="T367" s="83">
        <v>8</v>
      </c>
      <c r="U367" s="83">
        <v>29.11</v>
      </c>
      <c r="V367" s="85">
        <f t="shared" si="50"/>
        <v>232.88</v>
      </c>
      <c r="W367" s="83">
        <f t="shared" si="51"/>
        <v>3938.48</v>
      </c>
      <c r="X367" s="83"/>
      <c r="Y367" s="83">
        <v>1600</v>
      </c>
      <c r="Z367" s="83">
        <f t="shared" si="52"/>
        <v>2338.48</v>
      </c>
    </row>
    <row r="368" ht="24" customHeight="1" spans="1:26">
      <c r="A368" s="83" t="s">
        <v>745</v>
      </c>
      <c r="B368" s="84" t="s">
        <v>746</v>
      </c>
      <c r="C368" s="83">
        <v>1</v>
      </c>
      <c r="D368" s="85">
        <v>1629</v>
      </c>
      <c r="E368" s="83">
        <v>1</v>
      </c>
      <c r="F368" s="83">
        <v>305</v>
      </c>
      <c r="G368" s="85">
        <f t="shared" si="45"/>
        <v>305</v>
      </c>
      <c r="H368" s="83">
        <v>2</v>
      </c>
      <c r="I368" s="83">
        <v>55</v>
      </c>
      <c r="J368" s="85">
        <f t="shared" si="47"/>
        <v>110</v>
      </c>
      <c r="K368" s="83">
        <v>3</v>
      </c>
      <c r="L368" s="83">
        <v>143</v>
      </c>
      <c r="M368" s="85">
        <f t="shared" si="48"/>
        <v>429</v>
      </c>
      <c r="N368" s="83">
        <v>3.5</v>
      </c>
      <c r="O368" s="83">
        <v>23.6</v>
      </c>
      <c r="P368" s="85">
        <f t="shared" si="49"/>
        <v>82.6</v>
      </c>
      <c r="Q368" s="83">
        <v>1</v>
      </c>
      <c r="R368" s="83">
        <v>1150</v>
      </c>
      <c r="S368" s="85">
        <f t="shared" si="46"/>
        <v>1150</v>
      </c>
      <c r="T368" s="83">
        <v>8</v>
      </c>
      <c r="U368" s="83">
        <v>29.11</v>
      </c>
      <c r="V368" s="85">
        <f t="shared" si="50"/>
        <v>232.88</v>
      </c>
      <c r="W368" s="83">
        <f t="shared" si="51"/>
        <v>3938.48</v>
      </c>
      <c r="X368" s="83"/>
      <c r="Y368" s="83">
        <v>1600</v>
      </c>
      <c r="Z368" s="83">
        <f t="shared" si="52"/>
        <v>2338.48</v>
      </c>
    </row>
    <row r="369" ht="24" customHeight="1" spans="1:26">
      <c r="A369" s="83" t="s">
        <v>747</v>
      </c>
      <c r="B369" s="84" t="s">
        <v>748</v>
      </c>
      <c r="C369" s="83">
        <v>1</v>
      </c>
      <c r="D369" s="85">
        <v>1629</v>
      </c>
      <c r="E369" s="83">
        <v>1</v>
      </c>
      <c r="F369" s="83">
        <v>305</v>
      </c>
      <c r="G369" s="85">
        <f t="shared" si="45"/>
        <v>305</v>
      </c>
      <c r="H369" s="83">
        <v>2</v>
      </c>
      <c r="I369" s="83">
        <v>55</v>
      </c>
      <c r="J369" s="85">
        <f t="shared" si="47"/>
        <v>110</v>
      </c>
      <c r="K369" s="83">
        <v>3</v>
      </c>
      <c r="L369" s="83">
        <v>143</v>
      </c>
      <c r="M369" s="85">
        <f t="shared" si="48"/>
        <v>429</v>
      </c>
      <c r="N369" s="83">
        <v>3.5</v>
      </c>
      <c r="O369" s="83">
        <v>23.6</v>
      </c>
      <c r="P369" s="85">
        <f t="shared" si="49"/>
        <v>82.6</v>
      </c>
      <c r="Q369" s="83">
        <v>1</v>
      </c>
      <c r="R369" s="83">
        <v>1150</v>
      </c>
      <c r="S369" s="85">
        <f t="shared" si="46"/>
        <v>1150</v>
      </c>
      <c r="T369" s="83">
        <v>8</v>
      </c>
      <c r="U369" s="83">
        <v>29.11</v>
      </c>
      <c r="V369" s="85">
        <f t="shared" si="50"/>
        <v>232.88</v>
      </c>
      <c r="W369" s="83">
        <f t="shared" si="51"/>
        <v>3938.48</v>
      </c>
      <c r="X369" s="83"/>
      <c r="Y369" s="83">
        <v>1600</v>
      </c>
      <c r="Z369" s="83">
        <f t="shared" si="52"/>
        <v>2338.48</v>
      </c>
    </row>
    <row r="370" ht="24" customHeight="1" spans="1:26">
      <c r="A370" s="83" t="s">
        <v>749</v>
      </c>
      <c r="B370" s="84" t="s">
        <v>750</v>
      </c>
      <c r="C370" s="83">
        <v>1</v>
      </c>
      <c r="D370" s="85">
        <v>1629</v>
      </c>
      <c r="E370" s="83">
        <v>1</v>
      </c>
      <c r="F370" s="83">
        <v>305</v>
      </c>
      <c r="G370" s="85">
        <f t="shared" si="45"/>
        <v>305</v>
      </c>
      <c r="H370" s="83">
        <v>2</v>
      </c>
      <c r="I370" s="83">
        <v>55</v>
      </c>
      <c r="J370" s="85">
        <f t="shared" si="47"/>
        <v>110</v>
      </c>
      <c r="K370" s="83">
        <v>3</v>
      </c>
      <c r="L370" s="83">
        <v>143</v>
      </c>
      <c r="M370" s="85">
        <f t="shared" si="48"/>
        <v>429</v>
      </c>
      <c r="N370" s="83">
        <v>3.5</v>
      </c>
      <c r="O370" s="83">
        <v>23.6</v>
      </c>
      <c r="P370" s="85">
        <f t="shared" si="49"/>
        <v>82.6</v>
      </c>
      <c r="Q370" s="83">
        <v>1</v>
      </c>
      <c r="R370" s="83">
        <v>1150</v>
      </c>
      <c r="S370" s="85">
        <f t="shared" si="46"/>
        <v>1150</v>
      </c>
      <c r="T370" s="83">
        <v>8</v>
      </c>
      <c r="U370" s="83">
        <v>29.11</v>
      </c>
      <c r="V370" s="85">
        <f t="shared" si="50"/>
        <v>232.88</v>
      </c>
      <c r="W370" s="83">
        <f t="shared" si="51"/>
        <v>3938.48</v>
      </c>
      <c r="X370" s="83"/>
      <c r="Y370" s="83">
        <v>1500</v>
      </c>
      <c r="Z370" s="83">
        <f t="shared" si="52"/>
        <v>2438.48</v>
      </c>
    </row>
    <row r="371" ht="24" customHeight="1" spans="1:26">
      <c r="A371" s="83" t="s">
        <v>751</v>
      </c>
      <c r="B371" s="84" t="s">
        <v>752</v>
      </c>
      <c r="C371" s="83">
        <v>1</v>
      </c>
      <c r="D371" s="85">
        <v>1629</v>
      </c>
      <c r="E371" s="83">
        <v>1</v>
      </c>
      <c r="F371" s="83">
        <v>305</v>
      </c>
      <c r="G371" s="85">
        <f t="shared" si="45"/>
        <v>305</v>
      </c>
      <c r="H371" s="83">
        <v>2</v>
      </c>
      <c r="I371" s="83">
        <v>55</v>
      </c>
      <c r="J371" s="85">
        <f t="shared" si="47"/>
        <v>110</v>
      </c>
      <c r="K371" s="83">
        <v>3</v>
      </c>
      <c r="L371" s="83">
        <v>143</v>
      </c>
      <c r="M371" s="85">
        <f t="shared" si="48"/>
        <v>429</v>
      </c>
      <c r="N371" s="83">
        <v>3.5</v>
      </c>
      <c r="O371" s="83">
        <v>23.6</v>
      </c>
      <c r="P371" s="85">
        <f t="shared" si="49"/>
        <v>82.6</v>
      </c>
      <c r="Q371" s="83">
        <v>1</v>
      </c>
      <c r="R371" s="83">
        <v>1150</v>
      </c>
      <c r="S371" s="85">
        <f t="shared" si="46"/>
        <v>1150</v>
      </c>
      <c r="T371" s="83">
        <v>8</v>
      </c>
      <c r="U371" s="83">
        <v>29.11</v>
      </c>
      <c r="V371" s="85">
        <f t="shared" si="50"/>
        <v>232.88</v>
      </c>
      <c r="W371" s="83">
        <f t="shared" si="51"/>
        <v>3938.48</v>
      </c>
      <c r="X371" s="83"/>
      <c r="Y371" s="83">
        <v>1500</v>
      </c>
      <c r="Z371" s="83">
        <f t="shared" si="52"/>
        <v>2438.48</v>
      </c>
    </row>
    <row r="372" ht="24" customHeight="1" spans="1:26">
      <c r="A372" s="83" t="s">
        <v>753</v>
      </c>
      <c r="B372" s="84" t="s">
        <v>754</v>
      </c>
      <c r="C372" s="83">
        <v>1</v>
      </c>
      <c r="D372" s="85">
        <v>1629</v>
      </c>
      <c r="E372" s="83">
        <v>1</v>
      </c>
      <c r="F372" s="83">
        <v>305</v>
      </c>
      <c r="G372" s="85">
        <f t="shared" si="45"/>
        <v>305</v>
      </c>
      <c r="H372" s="83">
        <v>2</v>
      </c>
      <c r="I372" s="83">
        <v>55</v>
      </c>
      <c r="J372" s="85">
        <f t="shared" si="47"/>
        <v>110</v>
      </c>
      <c r="K372" s="83">
        <v>3</v>
      </c>
      <c r="L372" s="83">
        <v>143</v>
      </c>
      <c r="M372" s="85">
        <f t="shared" si="48"/>
        <v>429</v>
      </c>
      <c r="N372" s="83">
        <v>3.5</v>
      </c>
      <c r="O372" s="83">
        <v>23.6</v>
      </c>
      <c r="P372" s="85">
        <f t="shared" si="49"/>
        <v>82.6</v>
      </c>
      <c r="Q372" s="83">
        <v>1</v>
      </c>
      <c r="R372" s="83">
        <v>1150</v>
      </c>
      <c r="S372" s="85">
        <f t="shared" si="46"/>
        <v>1150</v>
      </c>
      <c r="T372" s="83">
        <v>8</v>
      </c>
      <c r="U372" s="83">
        <v>29.11</v>
      </c>
      <c r="V372" s="85">
        <f t="shared" si="50"/>
        <v>232.88</v>
      </c>
      <c r="W372" s="83">
        <f t="shared" si="51"/>
        <v>3938.48</v>
      </c>
      <c r="X372" s="83"/>
      <c r="Y372" s="83">
        <v>1500</v>
      </c>
      <c r="Z372" s="83">
        <f t="shared" si="52"/>
        <v>2438.48</v>
      </c>
    </row>
    <row r="373" ht="24" customHeight="1" spans="1:26">
      <c r="A373" s="83" t="s">
        <v>755</v>
      </c>
      <c r="B373" s="84" t="s">
        <v>756</v>
      </c>
      <c r="C373" s="83">
        <v>1</v>
      </c>
      <c r="D373" s="85">
        <v>1629</v>
      </c>
      <c r="E373" s="83">
        <v>1</v>
      </c>
      <c r="F373" s="83">
        <v>305</v>
      </c>
      <c r="G373" s="85">
        <f t="shared" si="45"/>
        <v>305</v>
      </c>
      <c r="H373" s="83">
        <v>2</v>
      </c>
      <c r="I373" s="83">
        <v>55</v>
      </c>
      <c r="J373" s="85">
        <f t="shared" si="47"/>
        <v>110</v>
      </c>
      <c r="K373" s="83">
        <v>3</v>
      </c>
      <c r="L373" s="83">
        <v>143</v>
      </c>
      <c r="M373" s="85">
        <f t="shared" si="48"/>
        <v>429</v>
      </c>
      <c r="N373" s="83">
        <v>3.5</v>
      </c>
      <c r="O373" s="83">
        <v>23.6</v>
      </c>
      <c r="P373" s="85">
        <f t="shared" si="49"/>
        <v>82.6</v>
      </c>
      <c r="Q373" s="83">
        <v>1</v>
      </c>
      <c r="R373" s="83">
        <v>1150</v>
      </c>
      <c r="S373" s="85">
        <f t="shared" si="46"/>
        <v>1150</v>
      </c>
      <c r="T373" s="83">
        <v>8</v>
      </c>
      <c r="U373" s="83">
        <v>29.11</v>
      </c>
      <c r="V373" s="85">
        <f t="shared" si="50"/>
        <v>232.88</v>
      </c>
      <c r="W373" s="83">
        <f t="shared" si="51"/>
        <v>3938.48</v>
      </c>
      <c r="X373" s="83"/>
      <c r="Y373" s="83">
        <v>1500</v>
      </c>
      <c r="Z373" s="83">
        <f t="shared" si="52"/>
        <v>2438.48</v>
      </c>
    </row>
    <row r="374" ht="24" customHeight="1" spans="1:26">
      <c r="A374" s="83" t="s">
        <v>757</v>
      </c>
      <c r="B374" s="84" t="s">
        <v>758</v>
      </c>
      <c r="C374" s="83">
        <v>1</v>
      </c>
      <c r="D374" s="85">
        <v>1629</v>
      </c>
      <c r="E374" s="83">
        <v>1</v>
      </c>
      <c r="F374" s="83">
        <v>305</v>
      </c>
      <c r="G374" s="85">
        <f t="shared" si="45"/>
        <v>305</v>
      </c>
      <c r="H374" s="83">
        <v>2</v>
      </c>
      <c r="I374" s="83">
        <v>55</v>
      </c>
      <c r="J374" s="85">
        <f t="shared" si="47"/>
        <v>110</v>
      </c>
      <c r="K374" s="83">
        <v>3</v>
      </c>
      <c r="L374" s="83">
        <v>143</v>
      </c>
      <c r="M374" s="85">
        <f t="shared" si="48"/>
        <v>429</v>
      </c>
      <c r="N374" s="83">
        <v>3.5</v>
      </c>
      <c r="O374" s="83">
        <v>23.6</v>
      </c>
      <c r="P374" s="85">
        <f t="shared" si="49"/>
        <v>82.6</v>
      </c>
      <c r="Q374" s="83">
        <v>1</v>
      </c>
      <c r="R374" s="83">
        <v>1150</v>
      </c>
      <c r="S374" s="85">
        <f t="shared" si="46"/>
        <v>1150</v>
      </c>
      <c r="T374" s="83">
        <v>8</v>
      </c>
      <c r="U374" s="83">
        <v>29.11</v>
      </c>
      <c r="V374" s="85">
        <f t="shared" si="50"/>
        <v>232.88</v>
      </c>
      <c r="W374" s="83">
        <f t="shared" si="51"/>
        <v>3938.48</v>
      </c>
      <c r="X374" s="83"/>
      <c r="Y374" s="83">
        <v>1500</v>
      </c>
      <c r="Z374" s="83">
        <f t="shared" si="52"/>
        <v>2438.48</v>
      </c>
    </row>
    <row r="375" ht="24" customHeight="1" spans="1:26">
      <c r="A375" s="83" t="s">
        <v>759</v>
      </c>
      <c r="B375" s="84" t="s">
        <v>760</v>
      </c>
      <c r="C375" s="83">
        <v>1</v>
      </c>
      <c r="D375" s="85">
        <v>1629</v>
      </c>
      <c r="E375" s="83">
        <v>1</v>
      </c>
      <c r="F375" s="83">
        <v>305</v>
      </c>
      <c r="G375" s="85">
        <f t="shared" si="45"/>
        <v>305</v>
      </c>
      <c r="H375" s="83">
        <v>2</v>
      </c>
      <c r="I375" s="83">
        <v>55</v>
      </c>
      <c r="J375" s="85">
        <f t="shared" si="47"/>
        <v>110</v>
      </c>
      <c r="K375" s="83">
        <v>3</v>
      </c>
      <c r="L375" s="83">
        <v>143</v>
      </c>
      <c r="M375" s="85">
        <f t="shared" si="48"/>
        <v>429</v>
      </c>
      <c r="N375" s="83">
        <v>3.5</v>
      </c>
      <c r="O375" s="83">
        <v>23.6</v>
      </c>
      <c r="P375" s="85">
        <f t="shared" si="49"/>
        <v>82.6</v>
      </c>
      <c r="Q375" s="83">
        <v>1</v>
      </c>
      <c r="R375" s="83">
        <v>1150</v>
      </c>
      <c r="S375" s="85">
        <f t="shared" si="46"/>
        <v>1150</v>
      </c>
      <c r="T375" s="83">
        <v>8</v>
      </c>
      <c r="U375" s="83">
        <v>29.11</v>
      </c>
      <c r="V375" s="85">
        <f t="shared" si="50"/>
        <v>232.88</v>
      </c>
      <c r="W375" s="83">
        <f t="shared" si="51"/>
        <v>3938.48</v>
      </c>
      <c r="X375" s="83"/>
      <c r="Y375" s="83">
        <v>1500</v>
      </c>
      <c r="Z375" s="83">
        <f t="shared" si="52"/>
        <v>2438.48</v>
      </c>
    </row>
    <row r="376" ht="24" customHeight="1" spans="1:26">
      <c r="A376" s="83" t="s">
        <v>761</v>
      </c>
      <c r="B376" s="84" t="s">
        <v>762</v>
      </c>
      <c r="C376" s="83">
        <v>1</v>
      </c>
      <c r="D376" s="85">
        <v>1629</v>
      </c>
      <c r="E376" s="83">
        <v>1</v>
      </c>
      <c r="F376" s="83">
        <v>305</v>
      </c>
      <c r="G376" s="85">
        <f t="shared" si="45"/>
        <v>305</v>
      </c>
      <c r="H376" s="83">
        <v>2</v>
      </c>
      <c r="I376" s="83">
        <v>55</v>
      </c>
      <c r="J376" s="85">
        <f t="shared" si="47"/>
        <v>110</v>
      </c>
      <c r="K376" s="83">
        <v>3</v>
      </c>
      <c r="L376" s="83">
        <v>143</v>
      </c>
      <c r="M376" s="85">
        <f t="shared" si="48"/>
        <v>429</v>
      </c>
      <c r="N376" s="83">
        <v>3.5</v>
      </c>
      <c r="O376" s="83">
        <v>23.6</v>
      </c>
      <c r="P376" s="85">
        <f t="shared" si="49"/>
        <v>82.6</v>
      </c>
      <c r="Q376" s="83">
        <v>1</v>
      </c>
      <c r="R376" s="83">
        <v>1150</v>
      </c>
      <c r="S376" s="85">
        <f t="shared" si="46"/>
        <v>1150</v>
      </c>
      <c r="T376" s="83">
        <v>10</v>
      </c>
      <c r="U376" s="83">
        <v>29.11</v>
      </c>
      <c r="V376" s="85">
        <f t="shared" si="50"/>
        <v>291.1</v>
      </c>
      <c r="W376" s="83">
        <f t="shared" si="51"/>
        <v>3996.7</v>
      </c>
      <c r="X376" s="83"/>
      <c r="Y376" s="83">
        <v>1500</v>
      </c>
      <c r="Z376" s="83">
        <f t="shared" si="52"/>
        <v>2496.7</v>
      </c>
    </row>
    <row r="377" ht="24" customHeight="1" spans="1:26">
      <c r="A377" s="83" t="s">
        <v>763</v>
      </c>
      <c r="B377" s="84" t="s">
        <v>764</v>
      </c>
      <c r="C377" s="83">
        <v>1</v>
      </c>
      <c r="D377" s="85">
        <v>1629</v>
      </c>
      <c r="E377" s="83">
        <v>1</v>
      </c>
      <c r="F377" s="83">
        <v>305</v>
      </c>
      <c r="G377" s="85">
        <f t="shared" si="45"/>
        <v>305</v>
      </c>
      <c r="H377" s="83">
        <v>2</v>
      </c>
      <c r="I377" s="83">
        <v>55</v>
      </c>
      <c r="J377" s="85">
        <f t="shared" si="47"/>
        <v>110</v>
      </c>
      <c r="K377" s="83">
        <v>3</v>
      </c>
      <c r="L377" s="83">
        <v>143</v>
      </c>
      <c r="M377" s="85">
        <f t="shared" si="48"/>
        <v>429</v>
      </c>
      <c r="N377" s="83">
        <v>3.5</v>
      </c>
      <c r="O377" s="83">
        <v>23.6</v>
      </c>
      <c r="P377" s="85">
        <f t="shared" si="49"/>
        <v>82.6</v>
      </c>
      <c r="Q377" s="83">
        <v>1</v>
      </c>
      <c r="R377" s="83">
        <v>1150</v>
      </c>
      <c r="S377" s="85">
        <f t="shared" si="46"/>
        <v>1150</v>
      </c>
      <c r="T377" s="83">
        <v>8</v>
      </c>
      <c r="U377" s="83">
        <v>29.11</v>
      </c>
      <c r="V377" s="85">
        <f t="shared" si="50"/>
        <v>232.88</v>
      </c>
      <c r="W377" s="83">
        <f t="shared" si="51"/>
        <v>3938.48</v>
      </c>
      <c r="X377" s="83"/>
      <c r="Y377" s="83">
        <v>1500</v>
      </c>
      <c r="Z377" s="83">
        <f t="shared" si="52"/>
        <v>2438.48</v>
      </c>
    </row>
    <row r="378" ht="24" customHeight="1" spans="1:26">
      <c r="A378" s="83" t="s">
        <v>765</v>
      </c>
      <c r="B378" s="84" t="s">
        <v>766</v>
      </c>
      <c r="C378" s="83">
        <v>1</v>
      </c>
      <c r="D378" s="85">
        <v>1629</v>
      </c>
      <c r="E378" s="83">
        <v>1</v>
      </c>
      <c r="F378" s="83">
        <v>305</v>
      </c>
      <c r="G378" s="85">
        <f t="shared" si="45"/>
        <v>305</v>
      </c>
      <c r="H378" s="83">
        <v>2</v>
      </c>
      <c r="I378" s="83">
        <v>55</v>
      </c>
      <c r="J378" s="85">
        <f t="shared" si="47"/>
        <v>110</v>
      </c>
      <c r="K378" s="83">
        <v>3</v>
      </c>
      <c r="L378" s="83">
        <v>143</v>
      </c>
      <c r="M378" s="85">
        <f t="shared" si="48"/>
        <v>429</v>
      </c>
      <c r="N378" s="83">
        <v>3.5</v>
      </c>
      <c r="O378" s="83">
        <v>23.6</v>
      </c>
      <c r="P378" s="85">
        <f t="shared" si="49"/>
        <v>82.6</v>
      </c>
      <c r="Q378" s="83">
        <v>1</v>
      </c>
      <c r="R378" s="83">
        <v>1150</v>
      </c>
      <c r="S378" s="85">
        <f t="shared" si="46"/>
        <v>1150</v>
      </c>
      <c r="T378" s="83">
        <v>12</v>
      </c>
      <c r="U378" s="83">
        <v>29.11</v>
      </c>
      <c r="V378" s="85">
        <f t="shared" si="50"/>
        <v>349.32</v>
      </c>
      <c r="W378" s="83">
        <f t="shared" si="51"/>
        <v>4054.92</v>
      </c>
      <c r="X378" s="83"/>
      <c r="Y378" s="83">
        <v>1500</v>
      </c>
      <c r="Z378" s="83">
        <f t="shared" si="52"/>
        <v>2554.92</v>
      </c>
    </row>
    <row r="379" ht="24" customHeight="1" spans="1:26">
      <c r="A379" s="83" t="s">
        <v>767</v>
      </c>
      <c r="B379" s="84" t="s">
        <v>768</v>
      </c>
      <c r="C379" s="83">
        <v>1</v>
      </c>
      <c r="D379" s="85">
        <v>1629</v>
      </c>
      <c r="E379" s="83">
        <v>1</v>
      </c>
      <c r="F379" s="83">
        <v>305</v>
      </c>
      <c r="G379" s="85">
        <f t="shared" si="45"/>
        <v>305</v>
      </c>
      <c r="H379" s="83">
        <v>2</v>
      </c>
      <c r="I379" s="83">
        <v>55</v>
      </c>
      <c r="J379" s="85">
        <f t="shared" si="47"/>
        <v>110</v>
      </c>
      <c r="K379" s="83">
        <v>3</v>
      </c>
      <c r="L379" s="83">
        <v>143</v>
      </c>
      <c r="M379" s="85">
        <f t="shared" si="48"/>
        <v>429</v>
      </c>
      <c r="N379" s="83">
        <v>3.5</v>
      </c>
      <c r="O379" s="83">
        <v>23.6</v>
      </c>
      <c r="P379" s="85">
        <f t="shared" si="49"/>
        <v>82.6</v>
      </c>
      <c r="Q379" s="83">
        <v>1</v>
      </c>
      <c r="R379" s="83">
        <v>1150</v>
      </c>
      <c r="S379" s="85">
        <f t="shared" si="46"/>
        <v>1150</v>
      </c>
      <c r="T379" s="83">
        <v>8</v>
      </c>
      <c r="U379" s="83">
        <v>29.11</v>
      </c>
      <c r="V379" s="85">
        <f t="shared" si="50"/>
        <v>232.88</v>
      </c>
      <c r="W379" s="83">
        <f t="shared" si="51"/>
        <v>3938.48</v>
      </c>
      <c r="X379" s="83"/>
      <c r="Y379" s="83">
        <v>1500</v>
      </c>
      <c r="Z379" s="83">
        <f t="shared" si="52"/>
        <v>2438.48</v>
      </c>
    </row>
    <row r="380" ht="24" customHeight="1" spans="1:26">
      <c r="A380" s="83" t="s">
        <v>769</v>
      </c>
      <c r="B380" s="84" t="s">
        <v>770</v>
      </c>
      <c r="C380" s="83">
        <v>1</v>
      </c>
      <c r="D380" s="85">
        <v>1629</v>
      </c>
      <c r="E380" s="83">
        <v>1</v>
      </c>
      <c r="F380" s="83">
        <v>305</v>
      </c>
      <c r="G380" s="85">
        <f t="shared" si="45"/>
        <v>305</v>
      </c>
      <c r="H380" s="83">
        <v>2</v>
      </c>
      <c r="I380" s="83">
        <v>55</v>
      </c>
      <c r="J380" s="85">
        <f t="shared" si="47"/>
        <v>110</v>
      </c>
      <c r="K380" s="83">
        <v>3</v>
      </c>
      <c r="L380" s="83">
        <v>143</v>
      </c>
      <c r="M380" s="85">
        <f t="shared" si="48"/>
        <v>429</v>
      </c>
      <c r="N380" s="83">
        <v>3.5</v>
      </c>
      <c r="O380" s="83">
        <v>23.6</v>
      </c>
      <c r="P380" s="85">
        <f t="shared" si="49"/>
        <v>82.6</v>
      </c>
      <c r="Q380" s="83">
        <v>1</v>
      </c>
      <c r="R380" s="83">
        <v>1150</v>
      </c>
      <c r="S380" s="85">
        <f t="shared" si="46"/>
        <v>1150</v>
      </c>
      <c r="T380" s="83">
        <v>10</v>
      </c>
      <c r="U380" s="83">
        <v>29.11</v>
      </c>
      <c r="V380" s="85">
        <f t="shared" si="50"/>
        <v>291.1</v>
      </c>
      <c r="W380" s="83">
        <f t="shared" si="51"/>
        <v>3996.7</v>
      </c>
      <c r="X380" s="83"/>
      <c r="Y380" s="83">
        <v>1500</v>
      </c>
      <c r="Z380" s="83">
        <f t="shared" si="52"/>
        <v>2496.7</v>
      </c>
    </row>
    <row r="381" ht="24" customHeight="1" spans="1:26">
      <c r="A381" s="83" t="s">
        <v>771</v>
      </c>
      <c r="B381" s="84" t="s">
        <v>772</v>
      </c>
      <c r="C381" s="83">
        <v>1</v>
      </c>
      <c r="D381" s="85">
        <v>1629</v>
      </c>
      <c r="E381" s="83">
        <v>1</v>
      </c>
      <c r="F381" s="83">
        <v>305</v>
      </c>
      <c r="G381" s="85">
        <f t="shared" si="45"/>
        <v>305</v>
      </c>
      <c r="H381" s="83">
        <v>2</v>
      </c>
      <c r="I381" s="83">
        <v>55</v>
      </c>
      <c r="J381" s="85">
        <f t="shared" si="47"/>
        <v>110</v>
      </c>
      <c r="K381" s="83">
        <v>3</v>
      </c>
      <c r="L381" s="83">
        <v>143</v>
      </c>
      <c r="M381" s="85">
        <f t="shared" si="48"/>
        <v>429</v>
      </c>
      <c r="N381" s="83">
        <v>3.5</v>
      </c>
      <c r="O381" s="83">
        <v>23.6</v>
      </c>
      <c r="P381" s="85">
        <f t="shared" si="49"/>
        <v>82.6</v>
      </c>
      <c r="Q381" s="83">
        <v>1</v>
      </c>
      <c r="R381" s="83">
        <v>1150</v>
      </c>
      <c r="S381" s="85">
        <f t="shared" si="46"/>
        <v>1150</v>
      </c>
      <c r="T381" s="83">
        <v>8</v>
      </c>
      <c r="U381" s="83">
        <v>29.11</v>
      </c>
      <c r="V381" s="85">
        <f t="shared" si="50"/>
        <v>232.88</v>
      </c>
      <c r="W381" s="83">
        <f t="shared" si="51"/>
        <v>3938.48</v>
      </c>
      <c r="X381" s="83"/>
      <c r="Y381" s="83">
        <v>1500</v>
      </c>
      <c r="Z381" s="83">
        <f t="shared" si="52"/>
        <v>2438.48</v>
      </c>
    </row>
    <row r="382" ht="48" customHeight="1" spans="1:26">
      <c r="A382" s="86" t="s">
        <v>773</v>
      </c>
      <c r="B382" s="87"/>
      <c r="C382" s="49">
        <f>SUM(C5:C381)</f>
        <v>377</v>
      </c>
      <c r="D382" s="51">
        <f>SUM(D5:D381)</f>
        <v>614133</v>
      </c>
      <c r="E382" s="49">
        <v>377</v>
      </c>
      <c r="F382" s="49"/>
      <c r="G382" s="51">
        <f>SUM(G5:G381)</f>
        <v>114985</v>
      </c>
      <c r="H382" s="49">
        <f>SUM(H5:H381)</f>
        <v>753.6</v>
      </c>
      <c r="I382" s="49"/>
      <c r="J382" s="85">
        <f>SUM(J5:J381)</f>
        <v>41448</v>
      </c>
      <c r="K382" s="49">
        <f>SUM(K5:K381)</f>
        <v>1013.2</v>
      </c>
      <c r="L382" s="49"/>
      <c r="M382" s="85">
        <f>SUM(M5:M381)</f>
        <v>144887.6</v>
      </c>
      <c r="N382" s="49">
        <f t="shared" ref="L382:N382" si="53">SUM(N5:N381)</f>
        <v>1319.5</v>
      </c>
      <c r="O382" s="49"/>
      <c r="P382" s="85">
        <f>SUM(P5:P381)</f>
        <v>31140.1999999998</v>
      </c>
      <c r="Q382" s="49">
        <f t="shared" ref="P382:T382" si="54">SUM(Q5:Q381)</f>
        <v>377</v>
      </c>
      <c r="R382" s="49"/>
      <c r="S382" s="51">
        <f>SUM(S5:S381)</f>
        <v>433550</v>
      </c>
      <c r="T382" s="49">
        <f t="shared" si="54"/>
        <v>3912</v>
      </c>
      <c r="U382" s="49"/>
      <c r="V382" s="85">
        <f>SUM(V5:V381)</f>
        <v>113878.32</v>
      </c>
      <c r="W382" s="83">
        <f>SUM(W5:W381)</f>
        <v>1494022.12</v>
      </c>
      <c r="X382" s="49">
        <f>SUM(X5:X381)</f>
        <v>150000</v>
      </c>
      <c r="Y382" s="49">
        <f>SUM(Y5:Y381)</f>
        <v>450000</v>
      </c>
      <c r="Z382" s="83">
        <f>SUM(Z5:Z381)</f>
        <v>894022.119999998</v>
      </c>
    </row>
  </sheetData>
  <mergeCells count="17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382:B382"/>
    <mergeCell ref="A2:A4"/>
    <mergeCell ref="B2:B4"/>
    <mergeCell ref="W2:W4"/>
    <mergeCell ref="X3:X4"/>
    <mergeCell ref="Y3:Y4"/>
    <mergeCell ref="Z3:Z4"/>
  </mergeCells>
  <printOptions horizontalCentered="1"/>
  <pageMargins left="0.511805555555556" right="0.511805555555556" top="0.747916666666667" bottom="0.747916666666667" header="0.314583333333333" footer="0.314583333333333"/>
  <pageSetup paperSize="9" scale="3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49"/>
  <sheetViews>
    <sheetView zoomScale="85" zoomScaleNormal="85" workbookViewId="0">
      <selection activeCell="AB9" sqref="AB9"/>
    </sheetView>
  </sheetViews>
  <sheetFormatPr defaultColWidth="9" defaultRowHeight="13.5"/>
  <cols>
    <col min="1" max="1" width="10.875" style="34" customWidth="1"/>
    <col min="2" max="2" width="12.125" style="34" customWidth="1"/>
    <col min="3" max="3" width="5.125" style="34" customWidth="1"/>
    <col min="4" max="4" width="12.05" style="2" customWidth="1"/>
    <col min="5" max="5" width="5.25" style="34" customWidth="1"/>
    <col min="6" max="6" width="6.425" style="34" customWidth="1"/>
    <col min="7" max="7" width="11.3166666666667" style="2" customWidth="1"/>
    <col min="8" max="8" width="6.25" style="34" customWidth="1"/>
    <col min="9" max="9" width="6.875" style="34" customWidth="1"/>
    <col min="10" max="10" width="9" style="2" customWidth="1"/>
    <col min="11" max="11" width="10.1416666666667" style="34" customWidth="1"/>
    <col min="12" max="12" width="9.875" style="34" customWidth="1"/>
    <col min="13" max="13" width="14" style="2" customWidth="1"/>
    <col min="14" max="14" width="7.625" style="34" customWidth="1"/>
    <col min="15" max="15" width="9.125" style="34" customWidth="1"/>
    <col min="16" max="16" width="11" style="2" customWidth="1"/>
    <col min="17" max="17" width="6.25" style="34" customWidth="1"/>
    <col min="18" max="18" width="8.625" style="34" customWidth="1"/>
    <col min="19" max="19" width="11.4166666666667" style="2" customWidth="1"/>
    <col min="20" max="20" width="6.25" style="34" customWidth="1"/>
    <col min="21" max="21" width="10.625" style="34" customWidth="1"/>
    <col min="22" max="22" width="14.7" style="2" customWidth="1"/>
    <col min="23" max="23" width="19.2666666666667" style="34" customWidth="1"/>
    <col min="24" max="24" width="10.875" style="34" customWidth="1"/>
    <col min="25" max="25" width="6.375" style="34" customWidth="1"/>
    <col min="26" max="26" width="17.5" style="34" customWidth="1"/>
    <col min="27" max="16384" width="9" style="34"/>
  </cols>
  <sheetData>
    <row r="1" s="34" customFormat="1" spans="1:22">
      <c r="A1" s="34" t="s">
        <v>774</v>
      </c>
      <c r="D1" s="2"/>
      <c r="G1" s="2"/>
      <c r="J1" s="2"/>
      <c r="M1" s="2"/>
      <c r="P1" s="2"/>
      <c r="S1" s="2"/>
      <c r="V1" s="2"/>
    </row>
    <row r="2" s="34" customFormat="1" ht="34" customHeight="1" spans="1:26">
      <c r="A2" s="65" t="s">
        <v>775</v>
      </c>
      <c r="B2" s="65"/>
      <c r="C2" s="65"/>
      <c r="D2" s="66"/>
      <c r="E2" s="65"/>
      <c r="F2" s="65"/>
      <c r="G2" s="66"/>
      <c r="H2" s="65"/>
      <c r="I2" s="65"/>
      <c r="J2" s="66"/>
      <c r="K2" s="65"/>
      <c r="L2" s="65"/>
      <c r="M2" s="66"/>
      <c r="N2" s="65"/>
      <c r="O2" s="65"/>
      <c r="P2" s="66"/>
      <c r="Q2" s="65"/>
      <c r="R2" s="65"/>
      <c r="S2" s="66"/>
      <c r="T2" s="65"/>
      <c r="U2" s="65"/>
      <c r="V2" s="66"/>
      <c r="W2" s="65"/>
      <c r="X2" s="65"/>
      <c r="Y2" s="65"/>
      <c r="Z2" s="65"/>
    </row>
    <row r="3" s="34" customFormat="1" ht="20" customHeight="1" spans="1:26">
      <c r="A3" s="62" t="s">
        <v>776</v>
      </c>
      <c r="B3" s="62" t="s">
        <v>2</v>
      </c>
      <c r="C3" s="62" t="s">
        <v>3</v>
      </c>
      <c r="D3" s="67"/>
      <c r="E3" s="62"/>
      <c r="F3" s="62"/>
      <c r="G3" s="67"/>
      <c r="H3" s="62"/>
      <c r="I3" s="62"/>
      <c r="J3" s="67"/>
      <c r="K3" s="62"/>
      <c r="L3" s="62"/>
      <c r="M3" s="67"/>
      <c r="N3" s="62"/>
      <c r="O3" s="62"/>
      <c r="P3" s="67"/>
      <c r="Q3" s="62"/>
      <c r="R3" s="62"/>
      <c r="S3" s="67"/>
      <c r="T3" s="62"/>
      <c r="U3" s="62"/>
      <c r="V3" s="67"/>
      <c r="W3" s="62" t="s">
        <v>777</v>
      </c>
      <c r="X3" s="62" t="s">
        <v>778</v>
      </c>
      <c r="Y3" s="62"/>
      <c r="Z3" s="62"/>
    </row>
    <row r="4" s="34" customFormat="1" ht="35" customHeight="1" spans="1:26">
      <c r="A4" s="62"/>
      <c r="B4" s="62"/>
      <c r="C4" s="68" t="s">
        <v>779</v>
      </c>
      <c r="D4" s="69"/>
      <c r="E4" s="62" t="s">
        <v>7</v>
      </c>
      <c r="F4" s="62"/>
      <c r="G4" s="67"/>
      <c r="H4" s="62" t="s">
        <v>8</v>
      </c>
      <c r="I4" s="62"/>
      <c r="J4" s="67"/>
      <c r="K4" s="62" t="s">
        <v>9</v>
      </c>
      <c r="L4" s="62"/>
      <c r="M4" s="67"/>
      <c r="N4" s="62" t="s">
        <v>780</v>
      </c>
      <c r="O4" s="62"/>
      <c r="P4" s="67"/>
      <c r="Q4" s="74" t="s">
        <v>781</v>
      </c>
      <c r="R4" s="75"/>
      <c r="S4" s="76"/>
      <c r="T4" s="62" t="s">
        <v>782</v>
      </c>
      <c r="U4" s="62"/>
      <c r="V4" s="67"/>
      <c r="W4" s="62"/>
      <c r="X4" s="62" t="s">
        <v>783</v>
      </c>
      <c r="Y4" s="62" t="s">
        <v>784</v>
      </c>
      <c r="Z4" s="62" t="s">
        <v>785</v>
      </c>
    </row>
    <row r="5" s="34" customFormat="1" ht="54" spans="1:26">
      <c r="A5" s="47"/>
      <c r="B5" s="47"/>
      <c r="C5" s="70" t="s">
        <v>16</v>
      </c>
      <c r="D5" s="71" t="s">
        <v>17</v>
      </c>
      <c r="E5" s="70" t="s">
        <v>18</v>
      </c>
      <c r="F5" s="70" t="s">
        <v>19</v>
      </c>
      <c r="G5" s="71" t="s">
        <v>17</v>
      </c>
      <c r="H5" s="70" t="s">
        <v>20</v>
      </c>
      <c r="I5" s="70" t="s">
        <v>19</v>
      </c>
      <c r="J5" s="71" t="s">
        <v>17</v>
      </c>
      <c r="K5" s="70" t="s">
        <v>20</v>
      </c>
      <c r="L5" s="70" t="s">
        <v>19</v>
      </c>
      <c r="M5" s="71" t="s">
        <v>17</v>
      </c>
      <c r="N5" s="70" t="s">
        <v>21</v>
      </c>
      <c r="O5" s="70" t="s">
        <v>19</v>
      </c>
      <c r="P5" s="71" t="s">
        <v>17</v>
      </c>
      <c r="Q5" s="70" t="s">
        <v>18</v>
      </c>
      <c r="R5" s="70" t="s">
        <v>19</v>
      </c>
      <c r="S5" s="71" t="s">
        <v>17</v>
      </c>
      <c r="T5" s="70" t="s">
        <v>21</v>
      </c>
      <c r="U5" s="70" t="s">
        <v>19</v>
      </c>
      <c r="V5" s="71" t="s">
        <v>17</v>
      </c>
      <c r="W5" s="47"/>
      <c r="X5" s="47"/>
      <c r="Y5" s="47"/>
      <c r="Z5" s="47"/>
    </row>
    <row r="6" s="34" customFormat="1" ht="24" customHeight="1" spans="1:26">
      <c r="A6" s="72" t="s">
        <v>786</v>
      </c>
      <c r="B6" s="73" t="s">
        <v>787</v>
      </c>
      <c r="C6" s="35">
        <v>1</v>
      </c>
      <c r="D6" s="22">
        <v>1749</v>
      </c>
      <c r="E6" s="35">
        <v>1</v>
      </c>
      <c r="F6" s="35">
        <v>305</v>
      </c>
      <c r="G6" s="22">
        <f>F6*E6</f>
        <v>305</v>
      </c>
      <c r="H6" s="35">
        <v>2</v>
      </c>
      <c r="I6" s="35">
        <v>55</v>
      </c>
      <c r="J6" s="22">
        <f>I6*H6</f>
        <v>110</v>
      </c>
      <c r="K6" s="35">
        <v>0.6</v>
      </c>
      <c r="L6" s="35">
        <v>143</v>
      </c>
      <c r="M6" s="22">
        <f>L6*K6</f>
        <v>85.8</v>
      </c>
      <c r="N6" s="35">
        <v>4</v>
      </c>
      <c r="O6" s="35">
        <v>23.6</v>
      </c>
      <c r="P6" s="22">
        <f>O6*N6</f>
        <v>94.4</v>
      </c>
      <c r="Q6" s="35">
        <v>1</v>
      </c>
      <c r="R6" s="35">
        <v>1150</v>
      </c>
      <c r="S6" s="22">
        <f>R6*Q6</f>
        <v>1150</v>
      </c>
      <c r="T6" s="35">
        <v>7</v>
      </c>
      <c r="U6" s="35">
        <v>29.11</v>
      </c>
      <c r="V6" s="22">
        <f>U6*T6</f>
        <v>203.77</v>
      </c>
      <c r="W6" s="35">
        <f>V6+S6+P6+M6+J6+G6+D6</f>
        <v>3697.97</v>
      </c>
      <c r="X6" s="35">
        <v>1600</v>
      </c>
      <c r="Y6" s="35"/>
      <c r="Z6" s="35">
        <f>W6-X6</f>
        <v>2097.97</v>
      </c>
    </row>
    <row r="7" s="34" customFormat="1" ht="24" customHeight="1" spans="1:26">
      <c r="A7" s="72" t="s">
        <v>788</v>
      </c>
      <c r="B7" s="73" t="s">
        <v>789</v>
      </c>
      <c r="C7" s="35">
        <v>1</v>
      </c>
      <c r="D7" s="22">
        <v>1749</v>
      </c>
      <c r="E7" s="35">
        <v>1</v>
      </c>
      <c r="F7" s="35">
        <v>305</v>
      </c>
      <c r="G7" s="22">
        <f t="shared" ref="G7:G38" si="0">F7*E7</f>
        <v>305</v>
      </c>
      <c r="H7" s="35">
        <v>3</v>
      </c>
      <c r="I7" s="35">
        <v>55</v>
      </c>
      <c r="J7" s="22">
        <f t="shared" ref="J7:J70" si="1">I7*H7</f>
        <v>165</v>
      </c>
      <c r="K7" s="35">
        <v>0.8</v>
      </c>
      <c r="L7" s="35">
        <v>143</v>
      </c>
      <c r="M7" s="22">
        <f t="shared" ref="M7:M70" si="2">L7*K7</f>
        <v>114.4</v>
      </c>
      <c r="N7" s="35">
        <v>3.5</v>
      </c>
      <c r="O7" s="35">
        <v>23.6</v>
      </c>
      <c r="P7" s="22">
        <f t="shared" ref="P7:P70" si="3">O7*N7</f>
        <v>82.6</v>
      </c>
      <c r="Q7" s="35">
        <v>1</v>
      </c>
      <c r="R7" s="35">
        <v>1150</v>
      </c>
      <c r="S7" s="22">
        <f t="shared" ref="S7:S70" si="4">R7*Q7</f>
        <v>1150</v>
      </c>
      <c r="T7" s="35">
        <v>9</v>
      </c>
      <c r="U7" s="35">
        <v>29.11</v>
      </c>
      <c r="V7" s="22">
        <f t="shared" ref="V7:V70" si="5">U7*T7</f>
        <v>261.99</v>
      </c>
      <c r="W7" s="35">
        <f t="shared" ref="W7:W70" si="6">V7+S7+P7+M7+J7+G7+D7</f>
        <v>3827.99</v>
      </c>
      <c r="X7" s="35">
        <v>1600</v>
      </c>
      <c r="Y7" s="35"/>
      <c r="Z7" s="35">
        <f t="shared" ref="Z7:Z70" si="7">W7-X7</f>
        <v>2227.99</v>
      </c>
    </row>
    <row r="8" s="34" customFormat="1" ht="24" customHeight="1" spans="1:26">
      <c r="A8" s="72" t="s">
        <v>790</v>
      </c>
      <c r="B8" s="73" t="s">
        <v>791</v>
      </c>
      <c r="C8" s="35">
        <v>1</v>
      </c>
      <c r="D8" s="22">
        <v>1749</v>
      </c>
      <c r="E8" s="35">
        <v>1</v>
      </c>
      <c r="F8" s="35">
        <v>305</v>
      </c>
      <c r="G8" s="22">
        <f t="shared" si="0"/>
        <v>305</v>
      </c>
      <c r="H8" s="35">
        <v>2</v>
      </c>
      <c r="I8" s="35">
        <v>55</v>
      </c>
      <c r="J8" s="22">
        <f t="shared" si="1"/>
        <v>110</v>
      </c>
      <c r="K8" s="35">
        <v>0.5</v>
      </c>
      <c r="L8" s="35">
        <v>143</v>
      </c>
      <c r="M8" s="22">
        <f t="shared" si="2"/>
        <v>71.5</v>
      </c>
      <c r="N8" s="35">
        <v>5</v>
      </c>
      <c r="O8" s="35">
        <v>23.6</v>
      </c>
      <c r="P8" s="22">
        <f t="shared" si="3"/>
        <v>118</v>
      </c>
      <c r="Q8" s="35">
        <v>1</v>
      </c>
      <c r="R8" s="35">
        <v>1150</v>
      </c>
      <c r="S8" s="22">
        <f t="shared" si="4"/>
        <v>1150</v>
      </c>
      <c r="T8" s="35">
        <v>6</v>
      </c>
      <c r="U8" s="35">
        <v>29.11</v>
      </c>
      <c r="V8" s="22">
        <f t="shared" si="5"/>
        <v>174.66</v>
      </c>
      <c r="W8" s="35">
        <f t="shared" si="6"/>
        <v>3678.16</v>
      </c>
      <c r="X8" s="35">
        <v>1600</v>
      </c>
      <c r="Y8" s="35"/>
      <c r="Z8" s="35">
        <f t="shared" si="7"/>
        <v>2078.16</v>
      </c>
    </row>
    <row r="9" s="34" customFormat="1" ht="24" customHeight="1" spans="1:26">
      <c r="A9" s="72" t="s">
        <v>792</v>
      </c>
      <c r="B9" s="73" t="s">
        <v>793</v>
      </c>
      <c r="C9" s="35">
        <v>1</v>
      </c>
      <c r="D9" s="22">
        <v>1749</v>
      </c>
      <c r="E9" s="35">
        <v>1</v>
      </c>
      <c r="F9" s="35">
        <v>305</v>
      </c>
      <c r="G9" s="22">
        <f t="shared" si="0"/>
        <v>305</v>
      </c>
      <c r="H9" s="35">
        <v>2.5</v>
      </c>
      <c r="I9" s="35">
        <v>55</v>
      </c>
      <c r="J9" s="22">
        <f t="shared" si="1"/>
        <v>137.5</v>
      </c>
      <c r="K9" s="35">
        <v>0.7</v>
      </c>
      <c r="L9" s="35">
        <v>143</v>
      </c>
      <c r="M9" s="22">
        <f t="shared" si="2"/>
        <v>100.1</v>
      </c>
      <c r="N9" s="35">
        <v>3</v>
      </c>
      <c r="O9" s="35">
        <v>23.6</v>
      </c>
      <c r="P9" s="22">
        <f t="shared" si="3"/>
        <v>70.8</v>
      </c>
      <c r="Q9" s="35">
        <v>1</v>
      </c>
      <c r="R9" s="35">
        <v>1150</v>
      </c>
      <c r="S9" s="22">
        <f t="shared" si="4"/>
        <v>1150</v>
      </c>
      <c r="T9" s="35">
        <v>8</v>
      </c>
      <c r="U9" s="35">
        <v>29.11</v>
      </c>
      <c r="V9" s="22">
        <f t="shared" si="5"/>
        <v>232.88</v>
      </c>
      <c r="W9" s="35">
        <f t="shared" si="6"/>
        <v>3745.28</v>
      </c>
      <c r="X9" s="35">
        <v>1600</v>
      </c>
      <c r="Y9" s="35"/>
      <c r="Z9" s="35">
        <f t="shared" si="7"/>
        <v>2145.28</v>
      </c>
    </row>
    <row r="10" s="34" customFormat="1" ht="24" customHeight="1" spans="1:26">
      <c r="A10" s="72" t="s">
        <v>794</v>
      </c>
      <c r="B10" s="73" t="s">
        <v>795</v>
      </c>
      <c r="C10" s="35">
        <v>1</v>
      </c>
      <c r="D10" s="22">
        <v>1749</v>
      </c>
      <c r="E10" s="35">
        <v>1</v>
      </c>
      <c r="F10" s="35">
        <v>305</v>
      </c>
      <c r="G10" s="22">
        <f t="shared" si="0"/>
        <v>305</v>
      </c>
      <c r="H10" s="35">
        <v>2</v>
      </c>
      <c r="I10" s="35">
        <v>55</v>
      </c>
      <c r="J10" s="22">
        <f t="shared" si="1"/>
        <v>110</v>
      </c>
      <c r="K10" s="35">
        <v>0.9</v>
      </c>
      <c r="L10" s="35">
        <v>143</v>
      </c>
      <c r="M10" s="22">
        <f t="shared" si="2"/>
        <v>128.7</v>
      </c>
      <c r="N10" s="35">
        <v>3</v>
      </c>
      <c r="O10" s="35">
        <v>23.6</v>
      </c>
      <c r="P10" s="22">
        <f t="shared" si="3"/>
        <v>70.8</v>
      </c>
      <c r="Q10" s="35">
        <v>1</v>
      </c>
      <c r="R10" s="35">
        <v>1150</v>
      </c>
      <c r="S10" s="22">
        <f t="shared" si="4"/>
        <v>1150</v>
      </c>
      <c r="T10" s="35">
        <v>6</v>
      </c>
      <c r="U10" s="35">
        <v>29.11</v>
      </c>
      <c r="V10" s="22">
        <f t="shared" si="5"/>
        <v>174.66</v>
      </c>
      <c r="W10" s="35">
        <f t="shared" si="6"/>
        <v>3688.16</v>
      </c>
      <c r="X10" s="35">
        <v>1600</v>
      </c>
      <c r="Y10" s="35"/>
      <c r="Z10" s="35">
        <f t="shared" si="7"/>
        <v>2088.16</v>
      </c>
    </row>
    <row r="11" s="34" customFormat="1" ht="24" customHeight="1" spans="1:26">
      <c r="A11" s="72" t="s">
        <v>796</v>
      </c>
      <c r="B11" s="73" t="s">
        <v>797</v>
      </c>
      <c r="C11" s="35">
        <v>1</v>
      </c>
      <c r="D11" s="22">
        <v>1749</v>
      </c>
      <c r="E11" s="35">
        <v>1</v>
      </c>
      <c r="F11" s="35">
        <v>305</v>
      </c>
      <c r="G11" s="22">
        <f t="shared" si="0"/>
        <v>305</v>
      </c>
      <c r="H11" s="35">
        <v>3</v>
      </c>
      <c r="I11" s="35">
        <v>55</v>
      </c>
      <c r="J11" s="22">
        <f t="shared" si="1"/>
        <v>165</v>
      </c>
      <c r="K11" s="35">
        <v>0.8</v>
      </c>
      <c r="L11" s="35">
        <v>143</v>
      </c>
      <c r="M11" s="22">
        <f t="shared" si="2"/>
        <v>114.4</v>
      </c>
      <c r="N11" s="35">
        <v>4</v>
      </c>
      <c r="O11" s="35">
        <v>23.6</v>
      </c>
      <c r="P11" s="22">
        <f t="shared" si="3"/>
        <v>94.4</v>
      </c>
      <c r="Q11" s="35">
        <v>1</v>
      </c>
      <c r="R11" s="35">
        <v>1150</v>
      </c>
      <c r="S11" s="22">
        <f t="shared" si="4"/>
        <v>1150</v>
      </c>
      <c r="T11" s="35">
        <v>8</v>
      </c>
      <c r="U11" s="35">
        <v>29.11</v>
      </c>
      <c r="V11" s="22">
        <f t="shared" si="5"/>
        <v>232.88</v>
      </c>
      <c r="W11" s="35">
        <f t="shared" si="6"/>
        <v>3810.68</v>
      </c>
      <c r="X11" s="35">
        <v>1600</v>
      </c>
      <c r="Y11" s="35"/>
      <c r="Z11" s="35">
        <f t="shared" si="7"/>
        <v>2210.68</v>
      </c>
    </row>
    <row r="12" s="34" customFormat="1" ht="24" customHeight="1" spans="1:26">
      <c r="A12" s="72" t="s">
        <v>798</v>
      </c>
      <c r="B12" s="73" t="s">
        <v>799</v>
      </c>
      <c r="C12" s="35">
        <v>1</v>
      </c>
      <c r="D12" s="22">
        <v>1749</v>
      </c>
      <c r="E12" s="35">
        <v>1</v>
      </c>
      <c r="F12" s="35">
        <v>305</v>
      </c>
      <c r="G12" s="22">
        <f t="shared" si="0"/>
        <v>305</v>
      </c>
      <c r="H12" s="35">
        <v>2.5</v>
      </c>
      <c r="I12" s="35">
        <v>55</v>
      </c>
      <c r="J12" s="22">
        <f t="shared" si="1"/>
        <v>137.5</v>
      </c>
      <c r="K12" s="35">
        <v>0.7</v>
      </c>
      <c r="L12" s="35">
        <v>143</v>
      </c>
      <c r="M12" s="22">
        <f t="shared" si="2"/>
        <v>100.1</v>
      </c>
      <c r="N12" s="35">
        <v>3.5</v>
      </c>
      <c r="O12" s="35">
        <v>23.6</v>
      </c>
      <c r="P12" s="22">
        <f t="shared" si="3"/>
        <v>82.6</v>
      </c>
      <c r="Q12" s="35">
        <v>1</v>
      </c>
      <c r="R12" s="35">
        <v>1150</v>
      </c>
      <c r="S12" s="22">
        <f t="shared" si="4"/>
        <v>1150</v>
      </c>
      <c r="T12" s="35">
        <v>7</v>
      </c>
      <c r="U12" s="35">
        <v>29.11</v>
      </c>
      <c r="V12" s="22">
        <f t="shared" si="5"/>
        <v>203.77</v>
      </c>
      <c r="W12" s="35">
        <f t="shared" si="6"/>
        <v>3727.97</v>
      </c>
      <c r="X12" s="35">
        <v>1600</v>
      </c>
      <c r="Y12" s="35"/>
      <c r="Z12" s="35">
        <f t="shared" si="7"/>
        <v>2127.97</v>
      </c>
    </row>
    <row r="13" s="34" customFormat="1" ht="24" customHeight="1" spans="1:26">
      <c r="A13" s="72" t="s">
        <v>800</v>
      </c>
      <c r="B13" s="73" t="s">
        <v>801</v>
      </c>
      <c r="C13" s="35">
        <v>1</v>
      </c>
      <c r="D13" s="22">
        <v>1749</v>
      </c>
      <c r="E13" s="35">
        <v>1</v>
      </c>
      <c r="F13" s="35">
        <v>305</v>
      </c>
      <c r="G13" s="22">
        <f t="shared" si="0"/>
        <v>305</v>
      </c>
      <c r="H13" s="35">
        <v>2</v>
      </c>
      <c r="I13" s="35">
        <v>55</v>
      </c>
      <c r="J13" s="22">
        <f t="shared" si="1"/>
        <v>110</v>
      </c>
      <c r="K13" s="35">
        <v>0.6</v>
      </c>
      <c r="L13" s="35">
        <v>143</v>
      </c>
      <c r="M13" s="22">
        <f t="shared" si="2"/>
        <v>85.8</v>
      </c>
      <c r="N13" s="35">
        <v>3</v>
      </c>
      <c r="O13" s="35">
        <v>23.6</v>
      </c>
      <c r="P13" s="22">
        <f t="shared" si="3"/>
        <v>70.8</v>
      </c>
      <c r="Q13" s="35">
        <v>1</v>
      </c>
      <c r="R13" s="35">
        <v>1150</v>
      </c>
      <c r="S13" s="22">
        <f t="shared" si="4"/>
        <v>1150</v>
      </c>
      <c r="T13" s="35">
        <v>6</v>
      </c>
      <c r="U13" s="35">
        <v>29.11</v>
      </c>
      <c r="V13" s="22">
        <f t="shared" si="5"/>
        <v>174.66</v>
      </c>
      <c r="W13" s="35">
        <f t="shared" si="6"/>
        <v>3645.26</v>
      </c>
      <c r="X13" s="35">
        <v>1600</v>
      </c>
      <c r="Y13" s="35"/>
      <c r="Z13" s="35">
        <f t="shared" si="7"/>
        <v>2045.26</v>
      </c>
    </row>
    <row r="14" s="34" customFormat="1" ht="24" customHeight="1" spans="1:26">
      <c r="A14" s="72" t="s">
        <v>802</v>
      </c>
      <c r="B14" s="73" t="s">
        <v>803</v>
      </c>
      <c r="C14" s="35">
        <v>1</v>
      </c>
      <c r="D14" s="22">
        <v>1749</v>
      </c>
      <c r="E14" s="35">
        <v>1</v>
      </c>
      <c r="F14" s="35">
        <v>305</v>
      </c>
      <c r="G14" s="22">
        <f t="shared" si="0"/>
        <v>305</v>
      </c>
      <c r="H14" s="35">
        <v>3</v>
      </c>
      <c r="I14" s="35">
        <v>55</v>
      </c>
      <c r="J14" s="22">
        <f t="shared" si="1"/>
        <v>165</v>
      </c>
      <c r="K14" s="35">
        <v>0.8</v>
      </c>
      <c r="L14" s="35">
        <v>143</v>
      </c>
      <c r="M14" s="22">
        <f t="shared" si="2"/>
        <v>114.4</v>
      </c>
      <c r="N14" s="35">
        <v>4.5</v>
      </c>
      <c r="O14" s="35">
        <v>23.6</v>
      </c>
      <c r="P14" s="22">
        <f t="shared" si="3"/>
        <v>106.2</v>
      </c>
      <c r="Q14" s="35">
        <v>1</v>
      </c>
      <c r="R14" s="35">
        <v>1150</v>
      </c>
      <c r="S14" s="22">
        <f t="shared" si="4"/>
        <v>1150</v>
      </c>
      <c r="T14" s="35">
        <v>8</v>
      </c>
      <c r="U14" s="35">
        <v>29.11</v>
      </c>
      <c r="V14" s="22">
        <f t="shared" si="5"/>
        <v>232.88</v>
      </c>
      <c r="W14" s="35">
        <f t="shared" si="6"/>
        <v>3822.48</v>
      </c>
      <c r="X14" s="35">
        <v>1600</v>
      </c>
      <c r="Y14" s="35"/>
      <c r="Z14" s="35">
        <f t="shared" si="7"/>
        <v>2222.48</v>
      </c>
    </row>
    <row r="15" s="34" customFormat="1" ht="24" customHeight="1" spans="1:26">
      <c r="A15" s="72" t="s">
        <v>804</v>
      </c>
      <c r="B15" s="73" t="s">
        <v>805</v>
      </c>
      <c r="C15" s="35">
        <v>1</v>
      </c>
      <c r="D15" s="22">
        <v>1749</v>
      </c>
      <c r="E15" s="35">
        <v>1</v>
      </c>
      <c r="F15" s="35">
        <v>305</v>
      </c>
      <c r="G15" s="22">
        <f t="shared" si="0"/>
        <v>305</v>
      </c>
      <c r="H15" s="35">
        <v>2</v>
      </c>
      <c r="I15" s="35">
        <v>55</v>
      </c>
      <c r="J15" s="22">
        <f t="shared" si="1"/>
        <v>110</v>
      </c>
      <c r="K15" s="35">
        <v>0.7</v>
      </c>
      <c r="L15" s="35">
        <v>143</v>
      </c>
      <c r="M15" s="22">
        <f t="shared" si="2"/>
        <v>100.1</v>
      </c>
      <c r="N15" s="35">
        <v>3</v>
      </c>
      <c r="O15" s="35">
        <v>23.6</v>
      </c>
      <c r="P15" s="22">
        <f t="shared" si="3"/>
        <v>70.8</v>
      </c>
      <c r="Q15" s="35">
        <v>1</v>
      </c>
      <c r="R15" s="35">
        <v>1150</v>
      </c>
      <c r="S15" s="22">
        <f t="shared" si="4"/>
        <v>1150</v>
      </c>
      <c r="T15" s="35">
        <v>7</v>
      </c>
      <c r="U15" s="35">
        <v>29.11</v>
      </c>
      <c r="V15" s="22">
        <f t="shared" si="5"/>
        <v>203.77</v>
      </c>
      <c r="W15" s="35">
        <f t="shared" si="6"/>
        <v>3688.67</v>
      </c>
      <c r="X15" s="35">
        <v>1600</v>
      </c>
      <c r="Y15" s="35"/>
      <c r="Z15" s="35">
        <f t="shared" si="7"/>
        <v>2088.67</v>
      </c>
    </row>
    <row r="16" s="34" customFormat="1" ht="24" customHeight="1" spans="1:26">
      <c r="A16" s="72" t="s">
        <v>806</v>
      </c>
      <c r="B16" s="73" t="s">
        <v>807</v>
      </c>
      <c r="C16" s="35">
        <v>1</v>
      </c>
      <c r="D16" s="22">
        <v>1749</v>
      </c>
      <c r="E16" s="35">
        <v>1</v>
      </c>
      <c r="F16" s="35">
        <v>305</v>
      </c>
      <c r="G16" s="22">
        <f t="shared" si="0"/>
        <v>305</v>
      </c>
      <c r="H16" s="35">
        <v>2</v>
      </c>
      <c r="I16" s="35">
        <v>55</v>
      </c>
      <c r="J16" s="22">
        <f t="shared" si="1"/>
        <v>110</v>
      </c>
      <c r="K16" s="35">
        <v>0.9</v>
      </c>
      <c r="L16" s="35">
        <v>143</v>
      </c>
      <c r="M16" s="22">
        <f t="shared" si="2"/>
        <v>128.7</v>
      </c>
      <c r="N16" s="35">
        <v>3.5</v>
      </c>
      <c r="O16" s="35">
        <v>23.6</v>
      </c>
      <c r="P16" s="22">
        <f t="shared" si="3"/>
        <v>82.6</v>
      </c>
      <c r="Q16" s="35">
        <v>1</v>
      </c>
      <c r="R16" s="35">
        <v>1150</v>
      </c>
      <c r="S16" s="22">
        <f t="shared" si="4"/>
        <v>1150</v>
      </c>
      <c r="T16" s="35">
        <v>9</v>
      </c>
      <c r="U16" s="35">
        <v>29.11</v>
      </c>
      <c r="V16" s="22">
        <f t="shared" si="5"/>
        <v>261.99</v>
      </c>
      <c r="W16" s="35">
        <f t="shared" si="6"/>
        <v>3787.29</v>
      </c>
      <c r="X16" s="35">
        <v>1600</v>
      </c>
      <c r="Y16" s="35"/>
      <c r="Z16" s="35">
        <f t="shared" si="7"/>
        <v>2187.29</v>
      </c>
    </row>
    <row r="17" s="34" customFormat="1" ht="24" customHeight="1" spans="1:26">
      <c r="A17" s="72" t="s">
        <v>808</v>
      </c>
      <c r="B17" s="73" t="s">
        <v>809</v>
      </c>
      <c r="C17" s="35"/>
      <c r="D17" s="22">
        <v>120</v>
      </c>
      <c r="E17" s="35">
        <v>1</v>
      </c>
      <c r="F17" s="35">
        <v>305</v>
      </c>
      <c r="G17" s="22">
        <f t="shared" si="0"/>
        <v>305</v>
      </c>
      <c r="H17" s="35">
        <v>3</v>
      </c>
      <c r="I17" s="35">
        <v>55</v>
      </c>
      <c r="J17" s="22">
        <f t="shared" si="1"/>
        <v>165</v>
      </c>
      <c r="K17" s="35">
        <v>0.8</v>
      </c>
      <c r="L17" s="35">
        <v>143</v>
      </c>
      <c r="M17" s="22">
        <f t="shared" si="2"/>
        <v>114.4</v>
      </c>
      <c r="N17" s="35">
        <v>4</v>
      </c>
      <c r="O17" s="35">
        <v>23.6</v>
      </c>
      <c r="P17" s="22">
        <f t="shared" si="3"/>
        <v>94.4</v>
      </c>
      <c r="Q17" s="35">
        <v>1</v>
      </c>
      <c r="R17" s="35">
        <v>1150</v>
      </c>
      <c r="S17" s="22">
        <f t="shared" si="4"/>
        <v>1150</v>
      </c>
      <c r="T17" s="35">
        <v>8</v>
      </c>
      <c r="U17" s="35">
        <v>29.11</v>
      </c>
      <c r="V17" s="22">
        <f t="shared" si="5"/>
        <v>232.88</v>
      </c>
      <c r="W17" s="35">
        <f t="shared" si="6"/>
        <v>2181.68</v>
      </c>
      <c r="X17" s="35">
        <v>1600</v>
      </c>
      <c r="Y17" s="35"/>
      <c r="Z17" s="35">
        <f t="shared" si="7"/>
        <v>581.68</v>
      </c>
    </row>
    <row r="18" s="34" customFormat="1" ht="24" customHeight="1" spans="1:26">
      <c r="A18" s="72" t="s">
        <v>810</v>
      </c>
      <c r="B18" s="73" t="s">
        <v>811</v>
      </c>
      <c r="C18" s="35"/>
      <c r="D18" s="22">
        <v>120</v>
      </c>
      <c r="E18" s="35">
        <v>1</v>
      </c>
      <c r="F18" s="35">
        <v>305</v>
      </c>
      <c r="G18" s="22">
        <f t="shared" si="0"/>
        <v>305</v>
      </c>
      <c r="H18" s="35">
        <v>3</v>
      </c>
      <c r="I18" s="35">
        <v>55</v>
      </c>
      <c r="J18" s="22">
        <f t="shared" si="1"/>
        <v>165</v>
      </c>
      <c r="K18" s="35">
        <v>0.8</v>
      </c>
      <c r="L18" s="35">
        <v>143</v>
      </c>
      <c r="M18" s="22">
        <f t="shared" si="2"/>
        <v>114.4</v>
      </c>
      <c r="N18" s="35">
        <v>4</v>
      </c>
      <c r="O18" s="35">
        <v>23.6</v>
      </c>
      <c r="P18" s="22">
        <f t="shared" si="3"/>
        <v>94.4</v>
      </c>
      <c r="Q18" s="35">
        <v>1</v>
      </c>
      <c r="R18" s="35">
        <v>1150</v>
      </c>
      <c r="S18" s="22">
        <f t="shared" si="4"/>
        <v>1150</v>
      </c>
      <c r="T18" s="35">
        <v>8</v>
      </c>
      <c r="U18" s="35">
        <v>29.11</v>
      </c>
      <c r="V18" s="22">
        <f t="shared" si="5"/>
        <v>232.88</v>
      </c>
      <c r="W18" s="35">
        <f t="shared" si="6"/>
        <v>2181.68</v>
      </c>
      <c r="X18" s="35">
        <v>1600</v>
      </c>
      <c r="Y18" s="35"/>
      <c r="Z18" s="35">
        <f t="shared" si="7"/>
        <v>581.68</v>
      </c>
    </row>
    <row r="19" s="34" customFormat="1" ht="24" customHeight="1" spans="1:26">
      <c r="A19" s="72" t="s">
        <v>812</v>
      </c>
      <c r="B19" s="73" t="s">
        <v>813</v>
      </c>
      <c r="C19" s="35"/>
      <c r="D19" s="22">
        <v>120</v>
      </c>
      <c r="E19" s="35">
        <v>1</v>
      </c>
      <c r="F19" s="35">
        <v>305</v>
      </c>
      <c r="G19" s="22">
        <f t="shared" si="0"/>
        <v>305</v>
      </c>
      <c r="H19" s="35">
        <v>2</v>
      </c>
      <c r="I19" s="35">
        <v>55</v>
      </c>
      <c r="J19" s="22">
        <f t="shared" si="1"/>
        <v>110</v>
      </c>
      <c r="K19" s="35">
        <v>0.9</v>
      </c>
      <c r="L19" s="35">
        <v>143</v>
      </c>
      <c r="M19" s="22">
        <f t="shared" si="2"/>
        <v>128.7</v>
      </c>
      <c r="N19" s="35">
        <v>3.5</v>
      </c>
      <c r="O19" s="35">
        <v>23.6</v>
      </c>
      <c r="P19" s="22">
        <f t="shared" si="3"/>
        <v>82.6</v>
      </c>
      <c r="Q19" s="35">
        <v>1</v>
      </c>
      <c r="R19" s="35">
        <v>1150</v>
      </c>
      <c r="S19" s="22">
        <f t="shared" si="4"/>
        <v>1150</v>
      </c>
      <c r="T19" s="35">
        <v>9</v>
      </c>
      <c r="U19" s="35">
        <v>29.11</v>
      </c>
      <c r="V19" s="22">
        <f t="shared" si="5"/>
        <v>261.99</v>
      </c>
      <c r="W19" s="35">
        <f t="shared" si="6"/>
        <v>2158.29</v>
      </c>
      <c r="X19" s="35">
        <v>1600</v>
      </c>
      <c r="Y19" s="35"/>
      <c r="Z19" s="35">
        <f t="shared" si="7"/>
        <v>558.29</v>
      </c>
    </row>
    <row r="20" s="34" customFormat="1" ht="24" customHeight="1" spans="1:26">
      <c r="A20" s="72" t="s">
        <v>814</v>
      </c>
      <c r="B20" s="73" t="s">
        <v>815</v>
      </c>
      <c r="C20" s="35"/>
      <c r="D20" s="22">
        <v>120</v>
      </c>
      <c r="E20" s="35">
        <v>1</v>
      </c>
      <c r="F20" s="35">
        <v>305</v>
      </c>
      <c r="G20" s="22">
        <f t="shared" si="0"/>
        <v>305</v>
      </c>
      <c r="H20" s="35">
        <v>2</v>
      </c>
      <c r="I20" s="35">
        <v>55</v>
      </c>
      <c r="J20" s="22">
        <f t="shared" si="1"/>
        <v>110</v>
      </c>
      <c r="K20" s="35">
        <v>0.7</v>
      </c>
      <c r="L20" s="35">
        <v>143</v>
      </c>
      <c r="M20" s="22">
        <f t="shared" si="2"/>
        <v>100.1</v>
      </c>
      <c r="N20" s="35">
        <v>3</v>
      </c>
      <c r="O20" s="35">
        <v>23.6</v>
      </c>
      <c r="P20" s="22">
        <f t="shared" si="3"/>
        <v>70.8</v>
      </c>
      <c r="Q20" s="35">
        <v>1</v>
      </c>
      <c r="R20" s="35">
        <v>1150</v>
      </c>
      <c r="S20" s="22">
        <f t="shared" si="4"/>
        <v>1150</v>
      </c>
      <c r="T20" s="35">
        <v>7</v>
      </c>
      <c r="U20" s="35">
        <v>29.11</v>
      </c>
      <c r="V20" s="22">
        <f t="shared" si="5"/>
        <v>203.77</v>
      </c>
      <c r="W20" s="35">
        <f t="shared" si="6"/>
        <v>2059.67</v>
      </c>
      <c r="X20" s="35">
        <v>1600</v>
      </c>
      <c r="Y20" s="35"/>
      <c r="Z20" s="35">
        <f t="shared" si="7"/>
        <v>459.67</v>
      </c>
    </row>
    <row r="21" s="34" customFormat="1" ht="24" customHeight="1" spans="1:26">
      <c r="A21" s="72" t="s">
        <v>816</v>
      </c>
      <c r="B21" s="73" t="s">
        <v>817</v>
      </c>
      <c r="C21" s="35"/>
      <c r="D21" s="22">
        <v>120</v>
      </c>
      <c r="E21" s="35">
        <v>1</v>
      </c>
      <c r="F21" s="35">
        <v>305</v>
      </c>
      <c r="G21" s="22">
        <f t="shared" si="0"/>
        <v>305</v>
      </c>
      <c r="H21" s="35">
        <v>3</v>
      </c>
      <c r="I21" s="35">
        <v>55</v>
      </c>
      <c r="J21" s="22">
        <f t="shared" si="1"/>
        <v>165</v>
      </c>
      <c r="K21" s="35">
        <v>0.8</v>
      </c>
      <c r="L21" s="35">
        <v>143</v>
      </c>
      <c r="M21" s="22">
        <f t="shared" si="2"/>
        <v>114.4</v>
      </c>
      <c r="N21" s="35">
        <v>4.5</v>
      </c>
      <c r="O21" s="35">
        <v>23.6</v>
      </c>
      <c r="P21" s="22">
        <f t="shared" si="3"/>
        <v>106.2</v>
      </c>
      <c r="Q21" s="35">
        <v>1</v>
      </c>
      <c r="R21" s="35">
        <v>1150</v>
      </c>
      <c r="S21" s="22">
        <f t="shared" si="4"/>
        <v>1150</v>
      </c>
      <c r="T21" s="35">
        <v>8</v>
      </c>
      <c r="U21" s="35">
        <v>29.11</v>
      </c>
      <c r="V21" s="22">
        <f t="shared" si="5"/>
        <v>232.88</v>
      </c>
      <c r="W21" s="35">
        <f t="shared" si="6"/>
        <v>2193.48</v>
      </c>
      <c r="X21" s="35">
        <v>1600</v>
      </c>
      <c r="Y21" s="35"/>
      <c r="Z21" s="35">
        <f t="shared" si="7"/>
        <v>593.48</v>
      </c>
    </row>
    <row r="22" s="34" customFormat="1" ht="24" customHeight="1" spans="1:26">
      <c r="A22" s="72" t="s">
        <v>818</v>
      </c>
      <c r="B22" s="73" t="s">
        <v>819</v>
      </c>
      <c r="C22" s="35"/>
      <c r="D22" s="22">
        <v>120</v>
      </c>
      <c r="E22" s="35">
        <v>1</v>
      </c>
      <c r="F22" s="35">
        <v>305</v>
      </c>
      <c r="G22" s="22">
        <f t="shared" si="0"/>
        <v>305</v>
      </c>
      <c r="H22" s="35">
        <v>2</v>
      </c>
      <c r="I22" s="35">
        <v>55</v>
      </c>
      <c r="J22" s="22">
        <f t="shared" si="1"/>
        <v>110</v>
      </c>
      <c r="K22" s="35">
        <v>0.6</v>
      </c>
      <c r="L22" s="35">
        <v>143</v>
      </c>
      <c r="M22" s="22">
        <f t="shared" si="2"/>
        <v>85.8</v>
      </c>
      <c r="N22" s="35">
        <v>3</v>
      </c>
      <c r="O22" s="35">
        <v>23.6</v>
      </c>
      <c r="P22" s="22">
        <f t="shared" si="3"/>
        <v>70.8</v>
      </c>
      <c r="Q22" s="35">
        <v>1</v>
      </c>
      <c r="R22" s="35">
        <v>1150</v>
      </c>
      <c r="S22" s="22">
        <f t="shared" si="4"/>
        <v>1150</v>
      </c>
      <c r="T22" s="35">
        <v>6</v>
      </c>
      <c r="U22" s="35">
        <v>29.11</v>
      </c>
      <c r="V22" s="22">
        <f t="shared" si="5"/>
        <v>174.66</v>
      </c>
      <c r="W22" s="35">
        <f t="shared" si="6"/>
        <v>2016.26</v>
      </c>
      <c r="X22" s="35">
        <v>1600</v>
      </c>
      <c r="Y22" s="35"/>
      <c r="Z22" s="35">
        <f t="shared" si="7"/>
        <v>416.26</v>
      </c>
    </row>
    <row r="23" s="34" customFormat="1" ht="24" customHeight="1" spans="1:26">
      <c r="A23" s="72" t="s">
        <v>820</v>
      </c>
      <c r="B23" s="73" t="s">
        <v>821</v>
      </c>
      <c r="C23" s="35"/>
      <c r="D23" s="22">
        <v>120</v>
      </c>
      <c r="E23" s="35">
        <v>1</v>
      </c>
      <c r="F23" s="35">
        <v>305</v>
      </c>
      <c r="G23" s="22">
        <f t="shared" si="0"/>
        <v>305</v>
      </c>
      <c r="H23" s="35">
        <v>2.5</v>
      </c>
      <c r="I23" s="35">
        <v>55</v>
      </c>
      <c r="J23" s="22">
        <f t="shared" si="1"/>
        <v>137.5</v>
      </c>
      <c r="K23" s="35">
        <v>0.7</v>
      </c>
      <c r="L23" s="35">
        <v>143</v>
      </c>
      <c r="M23" s="22">
        <f t="shared" si="2"/>
        <v>100.1</v>
      </c>
      <c r="N23" s="35">
        <v>3.5</v>
      </c>
      <c r="O23" s="35">
        <v>23.6</v>
      </c>
      <c r="P23" s="22">
        <f t="shared" si="3"/>
        <v>82.6</v>
      </c>
      <c r="Q23" s="35">
        <v>1</v>
      </c>
      <c r="R23" s="35">
        <v>1150</v>
      </c>
      <c r="S23" s="22">
        <f t="shared" si="4"/>
        <v>1150</v>
      </c>
      <c r="T23" s="35">
        <v>7</v>
      </c>
      <c r="U23" s="35">
        <v>29.11</v>
      </c>
      <c r="V23" s="22">
        <f t="shared" si="5"/>
        <v>203.77</v>
      </c>
      <c r="W23" s="35">
        <f t="shared" si="6"/>
        <v>2098.97</v>
      </c>
      <c r="X23" s="35">
        <v>1600</v>
      </c>
      <c r="Y23" s="35"/>
      <c r="Z23" s="35">
        <f t="shared" si="7"/>
        <v>498.97</v>
      </c>
    </row>
    <row r="24" s="34" customFormat="1" ht="24" customHeight="1" spans="1:26">
      <c r="A24" s="72" t="s">
        <v>822</v>
      </c>
      <c r="B24" s="73" t="s">
        <v>823</v>
      </c>
      <c r="C24" s="35"/>
      <c r="D24" s="22">
        <v>120</v>
      </c>
      <c r="E24" s="35">
        <v>1</v>
      </c>
      <c r="F24" s="35">
        <v>305</v>
      </c>
      <c r="G24" s="22">
        <f t="shared" si="0"/>
        <v>305</v>
      </c>
      <c r="H24" s="35">
        <v>3</v>
      </c>
      <c r="I24" s="35">
        <v>55</v>
      </c>
      <c r="J24" s="22">
        <f t="shared" si="1"/>
        <v>165</v>
      </c>
      <c r="K24" s="35">
        <v>0.8</v>
      </c>
      <c r="L24" s="35">
        <v>143</v>
      </c>
      <c r="M24" s="22">
        <f t="shared" si="2"/>
        <v>114.4</v>
      </c>
      <c r="N24" s="35">
        <v>4</v>
      </c>
      <c r="O24" s="35">
        <v>23.6</v>
      </c>
      <c r="P24" s="22">
        <f t="shared" si="3"/>
        <v>94.4</v>
      </c>
      <c r="Q24" s="35">
        <v>1</v>
      </c>
      <c r="R24" s="35">
        <v>1150</v>
      </c>
      <c r="S24" s="22">
        <f t="shared" si="4"/>
        <v>1150</v>
      </c>
      <c r="T24" s="35">
        <v>8</v>
      </c>
      <c r="U24" s="35">
        <v>29.11</v>
      </c>
      <c r="V24" s="22">
        <f t="shared" si="5"/>
        <v>232.88</v>
      </c>
      <c r="W24" s="35">
        <f t="shared" si="6"/>
        <v>2181.68</v>
      </c>
      <c r="X24" s="35">
        <v>1600</v>
      </c>
      <c r="Y24" s="35"/>
      <c r="Z24" s="35">
        <f t="shared" si="7"/>
        <v>581.68</v>
      </c>
    </row>
    <row r="25" s="34" customFormat="1" ht="24" customHeight="1" spans="1:26">
      <c r="A25" s="72" t="s">
        <v>824</v>
      </c>
      <c r="B25" s="73" t="s">
        <v>825</v>
      </c>
      <c r="C25" s="35"/>
      <c r="D25" s="22">
        <v>120</v>
      </c>
      <c r="E25" s="35">
        <v>1</v>
      </c>
      <c r="F25" s="35">
        <v>305</v>
      </c>
      <c r="G25" s="22">
        <f t="shared" si="0"/>
        <v>305</v>
      </c>
      <c r="H25" s="35">
        <v>2</v>
      </c>
      <c r="I25" s="35">
        <v>55</v>
      </c>
      <c r="J25" s="22">
        <f t="shared" si="1"/>
        <v>110</v>
      </c>
      <c r="K25" s="35">
        <v>0.9</v>
      </c>
      <c r="L25" s="35">
        <v>143</v>
      </c>
      <c r="M25" s="22">
        <f t="shared" si="2"/>
        <v>128.7</v>
      </c>
      <c r="N25" s="35">
        <v>3</v>
      </c>
      <c r="O25" s="35">
        <v>23.6</v>
      </c>
      <c r="P25" s="22">
        <f t="shared" si="3"/>
        <v>70.8</v>
      </c>
      <c r="Q25" s="35">
        <v>1</v>
      </c>
      <c r="R25" s="35">
        <v>1150</v>
      </c>
      <c r="S25" s="22">
        <f t="shared" si="4"/>
        <v>1150</v>
      </c>
      <c r="T25" s="35">
        <v>6</v>
      </c>
      <c r="U25" s="35">
        <v>29.11</v>
      </c>
      <c r="V25" s="22">
        <f t="shared" si="5"/>
        <v>174.66</v>
      </c>
      <c r="W25" s="35">
        <f t="shared" si="6"/>
        <v>2059.16</v>
      </c>
      <c r="X25" s="35">
        <v>1600</v>
      </c>
      <c r="Y25" s="35"/>
      <c r="Z25" s="35">
        <f t="shared" si="7"/>
        <v>459.16</v>
      </c>
    </row>
    <row r="26" s="34" customFormat="1" ht="24" customHeight="1" spans="1:26">
      <c r="A26" s="72" t="s">
        <v>826</v>
      </c>
      <c r="B26" s="73" t="s">
        <v>827</v>
      </c>
      <c r="C26" s="35"/>
      <c r="D26" s="22">
        <v>120</v>
      </c>
      <c r="E26" s="35">
        <v>1</v>
      </c>
      <c r="F26" s="35">
        <v>305</v>
      </c>
      <c r="G26" s="22">
        <f t="shared" si="0"/>
        <v>305</v>
      </c>
      <c r="H26" s="35">
        <v>2.5</v>
      </c>
      <c r="I26" s="35">
        <v>55</v>
      </c>
      <c r="J26" s="22">
        <f t="shared" si="1"/>
        <v>137.5</v>
      </c>
      <c r="K26" s="35">
        <v>0.7</v>
      </c>
      <c r="L26" s="35">
        <v>143</v>
      </c>
      <c r="M26" s="22">
        <f t="shared" si="2"/>
        <v>100.1</v>
      </c>
      <c r="N26" s="35">
        <v>3</v>
      </c>
      <c r="O26" s="35">
        <v>23.6</v>
      </c>
      <c r="P26" s="22">
        <f t="shared" si="3"/>
        <v>70.8</v>
      </c>
      <c r="Q26" s="35">
        <v>1</v>
      </c>
      <c r="R26" s="35">
        <v>1150</v>
      </c>
      <c r="S26" s="22">
        <f t="shared" si="4"/>
        <v>1150</v>
      </c>
      <c r="T26" s="35">
        <v>8</v>
      </c>
      <c r="U26" s="35">
        <v>29.11</v>
      </c>
      <c r="V26" s="22">
        <f t="shared" si="5"/>
        <v>232.88</v>
      </c>
      <c r="W26" s="35">
        <f t="shared" si="6"/>
        <v>2116.28</v>
      </c>
      <c r="X26" s="35">
        <v>1600</v>
      </c>
      <c r="Y26" s="35"/>
      <c r="Z26" s="35">
        <f t="shared" si="7"/>
        <v>516.28</v>
      </c>
    </row>
    <row r="27" s="34" customFormat="1" ht="24" customHeight="1" spans="1:26">
      <c r="A27" s="72" t="s">
        <v>828</v>
      </c>
      <c r="B27" s="73" t="s">
        <v>829</v>
      </c>
      <c r="C27" s="35"/>
      <c r="D27" s="22">
        <v>120</v>
      </c>
      <c r="E27" s="35">
        <v>1</v>
      </c>
      <c r="F27" s="35">
        <v>305</v>
      </c>
      <c r="G27" s="22">
        <f t="shared" si="0"/>
        <v>305</v>
      </c>
      <c r="H27" s="35">
        <v>2</v>
      </c>
      <c r="I27" s="35">
        <v>55</v>
      </c>
      <c r="J27" s="22">
        <f t="shared" si="1"/>
        <v>110</v>
      </c>
      <c r="K27" s="35">
        <v>0.5</v>
      </c>
      <c r="L27" s="35">
        <v>143</v>
      </c>
      <c r="M27" s="22">
        <f t="shared" si="2"/>
        <v>71.5</v>
      </c>
      <c r="N27" s="35">
        <v>5</v>
      </c>
      <c r="O27" s="35">
        <v>23.6</v>
      </c>
      <c r="P27" s="22">
        <f t="shared" si="3"/>
        <v>118</v>
      </c>
      <c r="Q27" s="35">
        <v>1</v>
      </c>
      <c r="R27" s="35">
        <v>1150</v>
      </c>
      <c r="S27" s="22">
        <f t="shared" si="4"/>
        <v>1150</v>
      </c>
      <c r="T27" s="35">
        <v>6</v>
      </c>
      <c r="U27" s="35">
        <v>29.11</v>
      </c>
      <c r="V27" s="22">
        <f t="shared" si="5"/>
        <v>174.66</v>
      </c>
      <c r="W27" s="35">
        <f t="shared" si="6"/>
        <v>2049.16</v>
      </c>
      <c r="X27" s="35">
        <v>1600</v>
      </c>
      <c r="Y27" s="35"/>
      <c r="Z27" s="35">
        <f t="shared" si="7"/>
        <v>449.16</v>
      </c>
    </row>
    <row r="28" s="34" customFormat="1" ht="24" customHeight="1" spans="1:26">
      <c r="A28" s="72" t="s">
        <v>830</v>
      </c>
      <c r="B28" s="73" t="s">
        <v>831</v>
      </c>
      <c r="C28" s="35">
        <v>1</v>
      </c>
      <c r="D28" s="22">
        <v>1749</v>
      </c>
      <c r="E28" s="35">
        <v>1</v>
      </c>
      <c r="F28" s="35">
        <v>305</v>
      </c>
      <c r="G28" s="22">
        <f t="shared" si="0"/>
        <v>305</v>
      </c>
      <c r="H28" s="35">
        <v>3</v>
      </c>
      <c r="I28" s="35">
        <v>55</v>
      </c>
      <c r="J28" s="22">
        <f t="shared" si="1"/>
        <v>165</v>
      </c>
      <c r="K28" s="35">
        <v>0.8</v>
      </c>
      <c r="L28" s="35">
        <v>143</v>
      </c>
      <c r="M28" s="22">
        <f t="shared" si="2"/>
        <v>114.4</v>
      </c>
      <c r="N28" s="35">
        <v>3.5</v>
      </c>
      <c r="O28" s="35">
        <v>23.6</v>
      </c>
      <c r="P28" s="22">
        <f t="shared" si="3"/>
        <v>82.6</v>
      </c>
      <c r="Q28" s="35">
        <v>1</v>
      </c>
      <c r="R28" s="35">
        <v>1150</v>
      </c>
      <c r="S28" s="22">
        <f t="shared" si="4"/>
        <v>1150</v>
      </c>
      <c r="T28" s="35">
        <v>9</v>
      </c>
      <c r="U28" s="35">
        <v>29.11</v>
      </c>
      <c r="V28" s="22">
        <f t="shared" si="5"/>
        <v>261.99</v>
      </c>
      <c r="W28" s="35">
        <f t="shared" si="6"/>
        <v>3827.99</v>
      </c>
      <c r="X28" s="35">
        <v>1700</v>
      </c>
      <c r="Y28" s="35"/>
      <c r="Z28" s="35">
        <f t="shared" si="7"/>
        <v>2127.99</v>
      </c>
    </row>
    <row r="29" s="34" customFormat="1" ht="24" customHeight="1" spans="1:26">
      <c r="A29" s="72" t="s">
        <v>832</v>
      </c>
      <c r="B29" s="73" t="s">
        <v>833</v>
      </c>
      <c r="C29" s="35">
        <v>1</v>
      </c>
      <c r="D29" s="22">
        <v>1749</v>
      </c>
      <c r="E29" s="35">
        <v>1</v>
      </c>
      <c r="F29" s="35">
        <v>305</v>
      </c>
      <c r="G29" s="22">
        <f t="shared" si="0"/>
        <v>305</v>
      </c>
      <c r="H29" s="35">
        <v>2</v>
      </c>
      <c r="I29" s="35">
        <v>55</v>
      </c>
      <c r="J29" s="22">
        <f t="shared" si="1"/>
        <v>110</v>
      </c>
      <c r="K29" s="35">
        <v>0.8</v>
      </c>
      <c r="L29" s="35">
        <v>143</v>
      </c>
      <c r="M29" s="22">
        <f t="shared" si="2"/>
        <v>114.4</v>
      </c>
      <c r="N29" s="35">
        <v>3</v>
      </c>
      <c r="O29" s="35">
        <v>24.6</v>
      </c>
      <c r="P29" s="22">
        <f t="shared" si="3"/>
        <v>73.8</v>
      </c>
      <c r="Q29" s="35">
        <v>1</v>
      </c>
      <c r="R29" s="35">
        <v>1150</v>
      </c>
      <c r="S29" s="22">
        <f t="shared" si="4"/>
        <v>1150</v>
      </c>
      <c r="T29" s="35">
        <v>8</v>
      </c>
      <c r="U29" s="35">
        <v>29.11</v>
      </c>
      <c r="V29" s="22">
        <f t="shared" si="5"/>
        <v>232.88</v>
      </c>
      <c r="W29" s="35">
        <f t="shared" si="6"/>
        <v>3735.08</v>
      </c>
      <c r="X29" s="35">
        <v>1700</v>
      </c>
      <c r="Y29" s="35"/>
      <c r="Z29" s="35">
        <f t="shared" si="7"/>
        <v>2035.08</v>
      </c>
    </row>
    <row r="30" s="34" customFormat="1" ht="24" customHeight="1" spans="1:26">
      <c r="A30" s="72" t="s">
        <v>834</v>
      </c>
      <c r="B30" s="73" t="s">
        <v>835</v>
      </c>
      <c r="C30" s="35">
        <v>1</v>
      </c>
      <c r="D30" s="22">
        <v>1749</v>
      </c>
      <c r="E30" s="35">
        <v>1</v>
      </c>
      <c r="F30" s="35">
        <v>305</v>
      </c>
      <c r="G30" s="22">
        <f t="shared" si="0"/>
        <v>305</v>
      </c>
      <c r="H30" s="35">
        <v>2</v>
      </c>
      <c r="I30" s="35">
        <v>55</v>
      </c>
      <c r="J30" s="22">
        <f t="shared" si="1"/>
        <v>110</v>
      </c>
      <c r="K30" s="35">
        <v>0.5</v>
      </c>
      <c r="L30" s="35">
        <v>143</v>
      </c>
      <c r="M30" s="22">
        <f t="shared" si="2"/>
        <v>71.5</v>
      </c>
      <c r="N30" s="35">
        <v>2.5</v>
      </c>
      <c r="O30" s="35">
        <v>25.6</v>
      </c>
      <c r="P30" s="22">
        <f t="shared" si="3"/>
        <v>64</v>
      </c>
      <c r="Q30" s="35">
        <v>1</v>
      </c>
      <c r="R30" s="35">
        <v>1150</v>
      </c>
      <c r="S30" s="22">
        <f t="shared" si="4"/>
        <v>1150</v>
      </c>
      <c r="T30" s="35">
        <v>8</v>
      </c>
      <c r="U30" s="35">
        <v>29.11</v>
      </c>
      <c r="V30" s="22">
        <f t="shared" si="5"/>
        <v>232.88</v>
      </c>
      <c r="W30" s="35">
        <f t="shared" si="6"/>
        <v>3682.38</v>
      </c>
      <c r="X30" s="35">
        <v>1700</v>
      </c>
      <c r="Y30" s="35"/>
      <c r="Z30" s="35">
        <f t="shared" si="7"/>
        <v>1982.38</v>
      </c>
    </row>
    <row r="31" s="34" customFormat="1" ht="24" customHeight="1" spans="1:26">
      <c r="A31" s="72" t="s">
        <v>836</v>
      </c>
      <c r="B31" s="73" t="s">
        <v>837</v>
      </c>
      <c r="C31" s="35"/>
      <c r="D31" s="22">
        <v>120</v>
      </c>
      <c r="E31" s="35">
        <v>1</v>
      </c>
      <c r="F31" s="35">
        <v>305</v>
      </c>
      <c r="G31" s="22">
        <f t="shared" si="0"/>
        <v>305</v>
      </c>
      <c r="H31" s="35">
        <v>2</v>
      </c>
      <c r="I31" s="35">
        <v>55</v>
      </c>
      <c r="J31" s="22">
        <f t="shared" si="1"/>
        <v>110</v>
      </c>
      <c r="K31" s="35">
        <v>0.5</v>
      </c>
      <c r="L31" s="35">
        <v>143</v>
      </c>
      <c r="M31" s="22">
        <f t="shared" si="2"/>
        <v>71.5</v>
      </c>
      <c r="N31" s="35">
        <v>3.5</v>
      </c>
      <c r="O31" s="35">
        <v>26.6</v>
      </c>
      <c r="P31" s="22">
        <f t="shared" si="3"/>
        <v>93.1</v>
      </c>
      <c r="Q31" s="35">
        <v>1</v>
      </c>
      <c r="R31" s="35">
        <v>1150</v>
      </c>
      <c r="S31" s="22">
        <f t="shared" si="4"/>
        <v>1150</v>
      </c>
      <c r="T31" s="35">
        <v>7</v>
      </c>
      <c r="U31" s="35">
        <v>29.11</v>
      </c>
      <c r="V31" s="22">
        <f t="shared" si="5"/>
        <v>203.77</v>
      </c>
      <c r="W31" s="35">
        <f t="shared" si="6"/>
        <v>2053.37</v>
      </c>
      <c r="X31" s="35">
        <v>1600</v>
      </c>
      <c r="Y31" s="35"/>
      <c r="Z31" s="35">
        <f t="shared" si="7"/>
        <v>453.37</v>
      </c>
    </row>
    <row r="32" s="34" customFormat="1" ht="24" customHeight="1" spans="1:26">
      <c r="A32" s="72" t="s">
        <v>838</v>
      </c>
      <c r="B32" s="73" t="s">
        <v>839</v>
      </c>
      <c r="C32" s="35"/>
      <c r="D32" s="22">
        <v>120</v>
      </c>
      <c r="E32" s="35">
        <v>1</v>
      </c>
      <c r="F32" s="35">
        <v>305</v>
      </c>
      <c r="G32" s="22">
        <f t="shared" si="0"/>
        <v>305</v>
      </c>
      <c r="H32" s="35">
        <v>3</v>
      </c>
      <c r="I32" s="35">
        <v>55</v>
      </c>
      <c r="J32" s="22">
        <f t="shared" si="1"/>
        <v>165</v>
      </c>
      <c r="K32" s="35">
        <v>0.8</v>
      </c>
      <c r="L32" s="35">
        <v>143</v>
      </c>
      <c r="M32" s="22">
        <f t="shared" si="2"/>
        <v>114.4</v>
      </c>
      <c r="N32" s="35">
        <v>3.5</v>
      </c>
      <c r="O32" s="35">
        <v>27.6</v>
      </c>
      <c r="P32" s="22">
        <f t="shared" si="3"/>
        <v>96.6</v>
      </c>
      <c r="Q32" s="35">
        <v>1</v>
      </c>
      <c r="R32" s="35">
        <v>1150</v>
      </c>
      <c r="S32" s="22">
        <f t="shared" si="4"/>
        <v>1150</v>
      </c>
      <c r="T32" s="35">
        <v>8</v>
      </c>
      <c r="U32" s="35">
        <v>29.11</v>
      </c>
      <c r="V32" s="22">
        <f t="shared" si="5"/>
        <v>232.88</v>
      </c>
      <c r="W32" s="35">
        <f t="shared" si="6"/>
        <v>2183.88</v>
      </c>
      <c r="X32" s="35">
        <v>1600</v>
      </c>
      <c r="Y32" s="35"/>
      <c r="Z32" s="35">
        <f t="shared" si="7"/>
        <v>583.88</v>
      </c>
    </row>
    <row r="33" s="34" customFormat="1" ht="24" customHeight="1" spans="1:26">
      <c r="A33" s="72" t="s">
        <v>840</v>
      </c>
      <c r="B33" s="73" t="s">
        <v>841</v>
      </c>
      <c r="C33" s="35"/>
      <c r="D33" s="22">
        <v>120</v>
      </c>
      <c r="E33" s="35">
        <v>1</v>
      </c>
      <c r="F33" s="35">
        <v>305</v>
      </c>
      <c r="G33" s="22">
        <f t="shared" si="0"/>
        <v>305</v>
      </c>
      <c r="H33" s="35">
        <v>2</v>
      </c>
      <c r="I33" s="35">
        <v>55</v>
      </c>
      <c r="J33" s="22">
        <f t="shared" si="1"/>
        <v>110</v>
      </c>
      <c r="K33" s="35">
        <v>0.8</v>
      </c>
      <c r="L33" s="35">
        <v>143</v>
      </c>
      <c r="M33" s="22">
        <f t="shared" si="2"/>
        <v>114.4</v>
      </c>
      <c r="N33" s="35">
        <v>3</v>
      </c>
      <c r="O33" s="35">
        <v>28.6</v>
      </c>
      <c r="P33" s="22">
        <f t="shared" si="3"/>
        <v>85.8</v>
      </c>
      <c r="Q33" s="35">
        <v>1</v>
      </c>
      <c r="R33" s="35">
        <v>1150</v>
      </c>
      <c r="S33" s="22">
        <f t="shared" si="4"/>
        <v>1150</v>
      </c>
      <c r="T33" s="35">
        <v>6</v>
      </c>
      <c r="U33" s="35">
        <v>29.11</v>
      </c>
      <c r="V33" s="22">
        <f t="shared" si="5"/>
        <v>174.66</v>
      </c>
      <c r="W33" s="35">
        <f t="shared" si="6"/>
        <v>2059.86</v>
      </c>
      <c r="X33" s="35">
        <v>1600</v>
      </c>
      <c r="Y33" s="35"/>
      <c r="Z33" s="35">
        <f t="shared" si="7"/>
        <v>459.86</v>
      </c>
    </row>
    <row r="34" s="34" customFormat="1" ht="24" customHeight="1" spans="1:26">
      <c r="A34" s="72" t="s">
        <v>842</v>
      </c>
      <c r="B34" s="73" t="s">
        <v>843</v>
      </c>
      <c r="C34" s="35"/>
      <c r="D34" s="22">
        <v>120</v>
      </c>
      <c r="E34" s="35">
        <v>1</v>
      </c>
      <c r="F34" s="35">
        <v>305</v>
      </c>
      <c r="G34" s="22">
        <f t="shared" si="0"/>
        <v>305</v>
      </c>
      <c r="H34" s="35">
        <v>2.5</v>
      </c>
      <c r="I34" s="35">
        <v>55</v>
      </c>
      <c r="J34" s="22">
        <f t="shared" si="1"/>
        <v>137.5</v>
      </c>
      <c r="K34" s="35">
        <v>0.8</v>
      </c>
      <c r="L34" s="35">
        <v>143</v>
      </c>
      <c r="M34" s="22">
        <f t="shared" si="2"/>
        <v>114.4</v>
      </c>
      <c r="N34" s="35">
        <v>3.5</v>
      </c>
      <c r="O34" s="35">
        <v>29.6</v>
      </c>
      <c r="P34" s="22">
        <f t="shared" si="3"/>
        <v>103.6</v>
      </c>
      <c r="Q34" s="35">
        <v>1</v>
      </c>
      <c r="R34" s="35">
        <v>1150</v>
      </c>
      <c r="S34" s="22">
        <f t="shared" si="4"/>
        <v>1150</v>
      </c>
      <c r="T34" s="35">
        <v>8</v>
      </c>
      <c r="U34" s="35">
        <v>29.11</v>
      </c>
      <c r="V34" s="22">
        <f t="shared" si="5"/>
        <v>232.88</v>
      </c>
      <c r="W34" s="35">
        <f t="shared" si="6"/>
        <v>2163.38</v>
      </c>
      <c r="X34" s="35">
        <v>1600</v>
      </c>
      <c r="Y34" s="35"/>
      <c r="Z34" s="35">
        <f t="shared" si="7"/>
        <v>563.38</v>
      </c>
    </row>
    <row r="35" s="34" customFormat="1" ht="24" customHeight="1" spans="1:26">
      <c r="A35" s="72" t="s">
        <v>844</v>
      </c>
      <c r="B35" s="73" t="s">
        <v>845</v>
      </c>
      <c r="C35" s="35">
        <v>1</v>
      </c>
      <c r="D35" s="22">
        <v>1749</v>
      </c>
      <c r="E35" s="35">
        <v>1</v>
      </c>
      <c r="F35" s="35">
        <v>305</v>
      </c>
      <c r="G35" s="22">
        <f t="shared" si="0"/>
        <v>305</v>
      </c>
      <c r="H35" s="35">
        <v>2</v>
      </c>
      <c r="I35" s="35">
        <v>55</v>
      </c>
      <c r="J35" s="22">
        <f t="shared" si="1"/>
        <v>110</v>
      </c>
      <c r="K35" s="35">
        <v>0.8</v>
      </c>
      <c r="L35" s="35">
        <v>143</v>
      </c>
      <c r="M35" s="22">
        <f t="shared" si="2"/>
        <v>114.4</v>
      </c>
      <c r="N35" s="35">
        <v>2.5</v>
      </c>
      <c r="O35" s="35">
        <v>30.6</v>
      </c>
      <c r="P35" s="22">
        <f t="shared" si="3"/>
        <v>76.5</v>
      </c>
      <c r="Q35" s="35">
        <v>1</v>
      </c>
      <c r="R35" s="35">
        <v>1150</v>
      </c>
      <c r="S35" s="22">
        <f t="shared" si="4"/>
        <v>1150</v>
      </c>
      <c r="T35" s="35">
        <v>8</v>
      </c>
      <c r="U35" s="35">
        <v>29.11</v>
      </c>
      <c r="V35" s="22">
        <f t="shared" si="5"/>
        <v>232.88</v>
      </c>
      <c r="W35" s="35">
        <f t="shared" si="6"/>
        <v>3737.78</v>
      </c>
      <c r="X35" s="35">
        <v>1700</v>
      </c>
      <c r="Y35" s="35"/>
      <c r="Z35" s="35">
        <f t="shared" si="7"/>
        <v>2037.78</v>
      </c>
    </row>
    <row r="36" s="34" customFormat="1" ht="24" customHeight="1" spans="1:26">
      <c r="A36" s="72" t="s">
        <v>846</v>
      </c>
      <c r="B36" s="73" t="s">
        <v>847</v>
      </c>
      <c r="C36" s="35">
        <v>1</v>
      </c>
      <c r="D36" s="22">
        <v>1749</v>
      </c>
      <c r="E36" s="35">
        <v>1</v>
      </c>
      <c r="F36" s="35">
        <v>305</v>
      </c>
      <c r="G36" s="22">
        <f t="shared" si="0"/>
        <v>305</v>
      </c>
      <c r="H36" s="35">
        <v>2</v>
      </c>
      <c r="I36" s="35">
        <v>55</v>
      </c>
      <c r="J36" s="22">
        <f t="shared" si="1"/>
        <v>110</v>
      </c>
      <c r="K36" s="35">
        <v>0.8</v>
      </c>
      <c r="L36" s="35">
        <v>143</v>
      </c>
      <c r="M36" s="22">
        <f t="shared" si="2"/>
        <v>114.4</v>
      </c>
      <c r="N36" s="35">
        <v>3.5</v>
      </c>
      <c r="O36" s="35">
        <v>31.6</v>
      </c>
      <c r="P36" s="22">
        <f t="shared" si="3"/>
        <v>110.6</v>
      </c>
      <c r="Q36" s="35">
        <v>1</v>
      </c>
      <c r="R36" s="35">
        <v>1150</v>
      </c>
      <c r="S36" s="22">
        <f t="shared" si="4"/>
        <v>1150</v>
      </c>
      <c r="T36" s="35">
        <v>8</v>
      </c>
      <c r="U36" s="35">
        <v>29.11</v>
      </c>
      <c r="V36" s="22">
        <f t="shared" si="5"/>
        <v>232.88</v>
      </c>
      <c r="W36" s="35">
        <f t="shared" si="6"/>
        <v>3771.88</v>
      </c>
      <c r="X36" s="35">
        <v>1700</v>
      </c>
      <c r="Y36" s="35"/>
      <c r="Z36" s="35">
        <f t="shared" si="7"/>
        <v>2071.88</v>
      </c>
    </row>
    <row r="37" s="34" customFormat="1" ht="24" customHeight="1" spans="1:26">
      <c r="A37" s="72" t="s">
        <v>848</v>
      </c>
      <c r="B37" s="73" t="s">
        <v>849</v>
      </c>
      <c r="C37" s="35">
        <v>1</v>
      </c>
      <c r="D37" s="22">
        <v>1749</v>
      </c>
      <c r="E37" s="35">
        <v>1</v>
      </c>
      <c r="F37" s="35">
        <v>305</v>
      </c>
      <c r="G37" s="22">
        <f t="shared" si="0"/>
        <v>305</v>
      </c>
      <c r="H37" s="35">
        <v>2</v>
      </c>
      <c r="I37" s="35">
        <v>55</v>
      </c>
      <c r="J37" s="22">
        <f t="shared" si="1"/>
        <v>110</v>
      </c>
      <c r="K37" s="35">
        <v>0.8</v>
      </c>
      <c r="L37" s="35">
        <v>143</v>
      </c>
      <c r="M37" s="22">
        <f t="shared" si="2"/>
        <v>114.4</v>
      </c>
      <c r="N37" s="35">
        <v>3.5</v>
      </c>
      <c r="O37" s="35">
        <v>32.6</v>
      </c>
      <c r="P37" s="22">
        <f t="shared" si="3"/>
        <v>114.1</v>
      </c>
      <c r="Q37" s="35">
        <v>1</v>
      </c>
      <c r="R37" s="35">
        <v>1150</v>
      </c>
      <c r="S37" s="22">
        <f t="shared" si="4"/>
        <v>1150</v>
      </c>
      <c r="T37" s="35">
        <v>8</v>
      </c>
      <c r="U37" s="35">
        <v>29.11</v>
      </c>
      <c r="V37" s="22">
        <f t="shared" si="5"/>
        <v>232.88</v>
      </c>
      <c r="W37" s="35">
        <f t="shared" si="6"/>
        <v>3775.38</v>
      </c>
      <c r="X37" s="35">
        <v>1700</v>
      </c>
      <c r="Y37" s="35"/>
      <c r="Z37" s="35">
        <f t="shared" si="7"/>
        <v>2075.38</v>
      </c>
    </row>
    <row r="38" s="34" customFormat="1" ht="24" customHeight="1" spans="1:26">
      <c r="A38" s="72" t="s">
        <v>850</v>
      </c>
      <c r="B38" s="73" t="s">
        <v>851</v>
      </c>
      <c r="C38" s="35"/>
      <c r="D38" s="22">
        <v>120</v>
      </c>
      <c r="E38" s="35">
        <v>1</v>
      </c>
      <c r="F38" s="35">
        <v>305</v>
      </c>
      <c r="G38" s="22">
        <f t="shared" si="0"/>
        <v>305</v>
      </c>
      <c r="H38" s="35">
        <v>2</v>
      </c>
      <c r="I38" s="35">
        <v>55</v>
      </c>
      <c r="J38" s="22">
        <f t="shared" si="1"/>
        <v>110</v>
      </c>
      <c r="K38" s="35">
        <v>0.5</v>
      </c>
      <c r="L38" s="35">
        <v>143</v>
      </c>
      <c r="M38" s="22">
        <f t="shared" si="2"/>
        <v>71.5</v>
      </c>
      <c r="N38" s="35">
        <v>4</v>
      </c>
      <c r="O38" s="35">
        <v>33.6</v>
      </c>
      <c r="P38" s="22">
        <f t="shared" si="3"/>
        <v>134.4</v>
      </c>
      <c r="Q38" s="35">
        <v>1</v>
      </c>
      <c r="R38" s="35">
        <v>1150</v>
      </c>
      <c r="S38" s="22">
        <f t="shared" si="4"/>
        <v>1150</v>
      </c>
      <c r="T38" s="35">
        <v>8</v>
      </c>
      <c r="U38" s="35">
        <v>29.11</v>
      </c>
      <c r="V38" s="22">
        <f t="shared" si="5"/>
        <v>232.88</v>
      </c>
      <c r="W38" s="35">
        <f t="shared" si="6"/>
        <v>2123.78</v>
      </c>
      <c r="X38" s="35">
        <v>1600</v>
      </c>
      <c r="Y38" s="35"/>
      <c r="Z38" s="35">
        <f t="shared" si="7"/>
        <v>523.78</v>
      </c>
    </row>
    <row r="39" s="34" customFormat="1" ht="24" customHeight="1" spans="1:26">
      <c r="A39" s="72" t="s">
        <v>852</v>
      </c>
      <c r="B39" s="73" t="s">
        <v>853</v>
      </c>
      <c r="C39" s="35"/>
      <c r="D39" s="22">
        <v>120</v>
      </c>
      <c r="E39" s="35">
        <v>1</v>
      </c>
      <c r="F39" s="35">
        <v>305</v>
      </c>
      <c r="G39" s="22">
        <f t="shared" ref="G39:G70" si="8">F39*E39</f>
        <v>305</v>
      </c>
      <c r="H39" s="35">
        <v>2</v>
      </c>
      <c r="I39" s="35">
        <v>55</v>
      </c>
      <c r="J39" s="22">
        <f t="shared" si="1"/>
        <v>110</v>
      </c>
      <c r="K39" s="35">
        <v>0.8</v>
      </c>
      <c r="L39" s="35">
        <v>143</v>
      </c>
      <c r="M39" s="22">
        <f t="shared" si="2"/>
        <v>114.4</v>
      </c>
      <c r="N39" s="35">
        <v>3.5</v>
      </c>
      <c r="O39" s="35">
        <v>34.6</v>
      </c>
      <c r="P39" s="22">
        <f t="shared" si="3"/>
        <v>121.1</v>
      </c>
      <c r="Q39" s="35">
        <v>1</v>
      </c>
      <c r="R39" s="35">
        <v>1150</v>
      </c>
      <c r="S39" s="22">
        <f t="shared" si="4"/>
        <v>1150</v>
      </c>
      <c r="T39" s="35">
        <v>7</v>
      </c>
      <c r="U39" s="35">
        <v>29.11</v>
      </c>
      <c r="V39" s="22">
        <f t="shared" si="5"/>
        <v>203.77</v>
      </c>
      <c r="W39" s="35">
        <f t="shared" si="6"/>
        <v>2124.27</v>
      </c>
      <c r="X39" s="35">
        <v>1600</v>
      </c>
      <c r="Y39" s="35"/>
      <c r="Z39" s="35">
        <f t="shared" si="7"/>
        <v>524.27</v>
      </c>
    </row>
    <row r="40" s="34" customFormat="1" ht="24" customHeight="1" spans="1:26">
      <c r="A40" s="72" t="s">
        <v>854</v>
      </c>
      <c r="B40" s="73" t="s">
        <v>536</v>
      </c>
      <c r="C40" s="35">
        <v>1</v>
      </c>
      <c r="D40" s="22">
        <v>1749</v>
      </c>
      <c r="E40" s="35">
        <v>1</v>
      </c>
      <c r="F40" s="35">
        <v>305</v>
      </c>
      <c r="G40" s="22">
        <f t="shared" si="8"/>
        <v>305</v>
      </c>
      <c r="H40" s="35">
        <v>2</v>
      </c>
      <c r="I40" s="35">
        <v>55</v>
      </c>
      <c r="J40" s="22">
        <f t="shared" si="1"/>
        <v>110</v>
      </c>
      <c r="K40" s="35">
        <v>0.8</v>
      </c>
      <c r="L40" s="35">
        <v>143</v>
      </c>
      <c r="M40" s="22">
        <f t="shared" si="2"/>
        <v>114.4</v>
      </c>
      <c r="N40" s="35">
        <v>3</v>
      </c>
      <c r="O40" s="35">
        <v>35.6</v>
      </c>
      <c r="P40" s="22">
        <f t="shared" si="3"/>
        <v>106.8</v>
      </c>
      <c r="Q40" s="35">
        <v>1</v>
      </c>
      <c r="R40" s="35">
        <v>1150</v>
      </c>
      <c r="S40" s="22">
        <f t="shared" si="4"/>
        <v>1150</v>
      </c>
      <c r="T40" s="35">
        <v>8</v>
      </c>
      <c r="U40" s="35">
        <v>29.11</v>
      </c>
      <c r="V40" s="22">
        <f t="shared" si="5"/>
        <v>232.88</v>
      </c>
      <c r="W40" s="35">
        <f t="shared" si="6"/>
        <v>3768.08</v>
      </c>
      <c r="X40" s="35">
        <v>1600</v>
      </c>
      <c r="Y40" s="35"/>
      <c r="Z40" s="35">
        <f t="shared" si="7"/>
        <v>2168.08</v>
      </c>
    </row>
    <row r="41" s="34" customFormat="1" ht="24" customHeight="1" spans="1:26">
      <c r="A41" s="72" t="s">
        <v>855</v>
      </c>
      <c r="B41" s="73" t="s">
        <v>856</v>
      </c>
      <c r="C41" s="35">
        <v>1</v>
      </c>
      <c r="D41" s="22">
        <v>1749</v>
      </c>
      <c r="E41" s="35">
        <v>1</v>
      </c>
      <c r="F41" s="35">
        <v>305</v>
      </c>
      <c r="G41" s="22">
        <f t="shared" si="8"/>
        <v>305</v>
      </c>
      <c r="H41" s="35">
        <v>2</v>
      </c>
      <c r="I41" s="35">
        <v>55</v>
      </c>
      <c r="J41" s="22">
        <f t="shared" si="1"/>
        <v>110</v>
      </c>
      <c r="K41" s="35">
        <v>0.8</v>
      </c>
      <c r="L41" s="35">
        <v>143</v>
      </c>
      <c r="M41" s="22">
        <f t="shared" si="2"/>
        <v>114.4</v>
      </c>
      <c r="N41" s="35">
        <v>3.5</v>
      </c>
      <c r="O41" s="35">
        <v>23.6</v>
      </c>
      <c r="P41" s="22">
        <f t="shared" si="3"/>
        <v>82.6</v>
      </c>
      <c r="Q41" s="35">
        <v>1</v>
      </c>
      <c r="R41" s="35">
        <v>1150</v>
      </c>
      <c r="S41" s="22">
        <f t="shared" si="4"/>
        <v>1150</v>
      </c>
      <c r="T41" s="35">
        <v>8</v>
      </c>
      <c r="U41" s="35">
        <v>29.11</v>
      </c>
      <c r="V41" s="22">
        <f t="shared" si="5"/>
        <v>232.88</v>
      </c>
      <c r="W41" s="35">
        <f t="shared" si="6"/>
        <v>3743.88</v>
      </c>
      <c r="X41" s="35">
        <v>1600</v>
      </c>
      <c r="Y41" s="35"/>
      <c r="Z41" s="35">
        <f t="shared" si="7"/>
        <v>2143.88</v>
      </c>
    </row>
    <row r="42" s="34" customFormat="1" ht="24" customHeight="1" spans="1:26">
      <c r="A42" s="72" t="s">
        <v>857</v>
      </c>
      <c r="B42" s="73" t="s">
        <v>858</v>
      </c>
      <c r="C42" s="35"/>
      <c r="D42" s="22">
        <v>120</v>
      </c>
      <c r="E42" s="35">
        <v>1</v>
      </c>
      <c r="F42" s="35">
        <v>305</v>
      </c>
      <c r="G42" s="22">
        <f t="shared" si="8"/>
        <v>305</v>
      </c>
      <c r="H42" s="35">
        <v>2</v>
      </c>
      <c r="I42" s="35">
        <v>55</v>
      </c>
      <c r="J42" s="22">
        <f t="shared" si="1"/>
        <v>110</v>
      </c>
      <c r="K42" s="35">
        <v>0.8</v>
      </c>
      <c r="L42" s="35">
        <v>143</v>
      </c>
      <c r="M42" s="22">
        <f t="shared" si="2"/>
        <v>114.4</v>
      </c>
      <c r="N42" s="35">
        <v>3.5</v>
      </c>
      <c r="O42" s="35">
        <v>23.6</v>
      </c>
      <c r="P42" s="22">
        <f t="shared" si="3"/>
        <v>82.6</v>
      </c>
      <c r="Q42" s="35">
        <v>1</v>
      </c>
      <c r="R42" s="35">
        <v>1150</v>
      </c>
      <c r="S42" s="22">
        <f t="shared" si="4"/>
        <v>1150</v>
      </c>
      <c r="T42" s="35">
        <v>8</v>
      </c>
      <c r="U42" s="35">
        <v>29.11</v>
      </c>
      <c r="V42" s="22">
        <f t="shared" si="5"/>
        <v>232.88</v>
      </c>
      <c r="W42" s="35">
        <f t="shared" si="6"/>
        <v>2114.88</v>
      </c>
      <c r="X42" s="35">
        <v>1600</v>
      </c>
      <c r="Y42" s="35"/>
      <c r="Z42" s="35">
        <f t="shared" si="7"/>
        <v>514.88</v>
      </c>
    </row>
    <row r="43" s="34" customFormat="1" ht="24" customHeight="1" spans="1:26">
      <c r="A43" s="72" t="s">
        <v>859</v>
      </c>
      <c r="B43" s="73" t="s">
        <v>860</v>
      </c>
      <c r="C43" s="35"/>
      <c r="D43" s="22">
        <v>120</v>
      </c>
      <c r="E43" s="35">
        <v>1</v>
      </c>
      <c r="F43" s="35">
        <v>305</v>
      </c>
      <c r="G43" s="22">
        <f t="shared" si="8"/>
        <v>305</v>
      </c>
      <c r="H43" s="35">
        <v>2</v>
      </c>
      <c r="I43" s="35">
        <v>55</v>
      </c>
      <c r="J43" s="22">
        <f t="shared" si="1"/>
        <v>110</v>
      </c>
      <c r="K43" s="35">
        <v>0.8</v>
      </c>
      <c r="L43" s="35">
        <v>143</v>
      </c>
      <c r="M43" s="22">
        <f t="shared" si="2"/>
        <v>114.4</v>
      </c>
      <c r="N43" s="35">
        <v>3.5</v>
      </c>
      <c r="O43" s="35">
        <v>23.6</v>
      </c>
      <c r="P43" s="22">
        <f t="shared" si="3"/>
        <v>82.6</v>
      </c>
      <c r="Q43" s="35">
        <v>1</v>
      </c>
      <c r="R43" s="35">
        <v>1150</v>
      </c>
      <c r="S43" s="22">
        <f t="shared" si="4"/>
        <v>1150</v>
      </c>
      <c r="T43" s="35">
        <v>6</v>
      </c>
      <c r="U43" s="35">
        <v>29.11</v>
      </c>
      <c r="V43" s="22">
        <f t="shared" si="5"/>
        <v>174.66</v>
      </c>
      <c r="W43" s="35">
        <f t="shared" si="6"/>
        <v>2056.66</v>
      </c>
      <c r="X43" s="35">
        <v>1600</v>
      </c>
      <c r="Y43" s="35"/>
      <c r="Z43" s="35">
        <f t="shared" si="7"/>
        <v>456.66</v>
      </c>
    </row>
    <row r="44" s="34" customFormat="1" ht="24" customHeight="1" spans="1:26">
      <c r="A44" s="72" t="s">
        <v>861</v>
      </c>
      <c r="B44" s="73" t="s">
        <v>862</v>
      </c>
      <c r="C44" s="35"/>
      <c r="D44" s="22">
        <v>120</v>
      </c>
      <c r="E44" s="35">
        <v>1</v>
      </c>
      <c r="F44" s="35">
        <v>305</v>
      </c>
      <c r="G44" s="22">
        <f t="shared" si="8"/>
        <v>305</v>
      </c>
      <c r="H44" s="35">
        <v>2</v>
      </c>
      <c r="I44" s="35">
        <v>55</v>
      </c>
      <c r="J44" s="22">
        <f t="shared" si="1"/>
        <v>110</v>
      </c>
      <c r="K44" s="35">
        <v>0.8</v>
      </c>
      <c r="L44" s="35">
        <v>143</v>
      </c>
      <c r="M44" s="22">
        <f t="shared" si="2"/>
        <v>114.4</v>
      </c>
      <c r="N44" s="35">
        <v>3.5</v>
      </c>
      <c r="O44" s="35">
        <v>23.6</v>
      </c>
      <c r="P44" s="22">
        <f t="shared" si="3"/>
        <v>82.6</v>
      </c>
      <c r="Q44" s="35">
        <v>1</v>
      </c>
      <c r="R44" s="35">
        <v>1150</v>
      </c>
      <c r="S44" s="22">
        <f t="shared" si="4"/>
        <v>1150</v>
      </c>
      <c r="T44" s="35">
        <v>8</v>
      </c>
      <c r="U44" s="35">
        <v>29.11</v>
      </c>
      <c r="V44" s="22">
        <f t="shared" si="5"/>
        <v>232.88</v>
      </c>
      <c r="W44" s="35">
        <f t="shared" si="6"/>
        <v>2114.88</v>
      </c>
      <c r="X44" s="35">
        <v>1600</v>
      </c>
      <c r="Y44" s="35"/>
      <c r="Z44" s="35">
        <f t="shared" si="7"/>
        <v>514.88</v>
      </c>
    </row>
    <row r="45" s="34" customFormat="1" ht="24" customHeight="1" spans="1:26">
      <c r="A45" s="72" t="s">
        <v>863</v>
      </c>
      <c r="B45" s="73" t="s">
        <v>864</v>
      </c>
      <c r="C45" s="35"/>
      <c r="D45" s="22">
        <v>120</v>
      </c>
      <c r="E45" s="35">
        <v>1</v>
      </c>
      <c r="F45" s="35">
        <v>305</v>
      </c>
      <c r="G45" s="22">
        <f t="shared" si="8"/>
        <v>305</v>
      </c>
      <c r="H45" s="35">
        <v>2</v>
      </c>
      <c r="I45" s="35">
        <v>55</v>
      </c>
      <c r="J45" s="22">
        <f t="shared" si="1"/>
        <v>110</v>
      </c>
      <c r="K45" s="35">
        <v>0.8</v>
      </c>
      <c r="L45" s="35">
        <v>143</v>
      </c>
      <c r="M45" s="22">
        <f t="shared" si="2"/>
        <v>114.4</v>
      </c>
      <c r="N45" s="35">
        <v>3.5</v>
      </c>
      <c r="O45" s="35">
        <v>23.6</v>
      </c>
      <c r="P45" s="22">
        <f t="shared" si="3"/>
        <v>82.6</v>
      </c>
      <c r="Q45" s="35">
        <v>1</v>
      </c>
      <c r="R45" s="35">
        <v>1150</v>
      </c>
      <c r="S45" s="22">
        <f t="shared" si="4"/>
        <v>1150</v>
      </c>
      <c r="T45" s="35">
        <v>8</v>
      </c>
      <c r="U45" s="35">
        <v>29.11</v>
      </c>
      <c r="V45" s="22">
        <f t="shared" si="5"/>
        <v>232.88</v>
      </c>
      <c r="W45" s="35">
        <f t="shared" si="6"/>
        <v>2114.88</v>
      </c>
      <c r="X45" s="35">
        <v>1600</v>
      </c>
      <c r="Y45" s="35"/>
      <c r="Z45" s="35">
        <f t="shared" si="7"/>
        <v>514.88</v>
      </c>
    </row>
    <row r="46" s="34" customFormat="1" ht="24" customHeight="1" spans="1:26">
      <c r="A46" s="72" t="s">
        <v>865</v>
      </c>
      <c r="B46" s="73" t="s">
        <v>866</v>
      </c>
      <c r="C46" s="35"/>
      <c r="D46" s="22">
        <v>120</v>
      </c>
      <c r="E46" s="35">
        <v>1</v>
      </c>
      <c r="F46" s="35">
        <v>305</v>
      </c>
      <c r="G46" s="22">
        <f t="shared" si="8"/>
        <v>305</v>
      </c>
      <c r="H46" s="35">
        <v>2</v>
      </c>
      <c r="I46" s="35">
        <v>55</v>
      </c>
      <c r="J46" s="22">
        <f t="shared" si="1"/>
        <v>110</v>
      </c>
      <c r="K46" s="35">
        <v>0.8</v>
      </c>
      <c r="L46" s="35">
        <v>143</v>
      </c>
      <c r="M46" s="22">
        <f t="shared" si="2"/>
        <v>114.4</v>
      </c>
      <c r="N46" s="35">
        <v>3.5</v>
      </c>
      <c r="O46" s="35">
        <v>23.6</v>
      </c>
      <c r="P46" s="22">
        <f t="shared" si="3"/>
        <v>82.6</v>
      </c>
      <c r="Q46" s="35">
        <v>1</v>
      </c>
      <c r="R46" s="35">
        <v>1150</v>
      </c>
      <c r="S46" s="22">
        <f t="shared" si="4"/>
        <v>1150</v>
      </c>
      <c r="T46" s="35">
        <v>8</v>
      </c>
      <c r="U46" s="35">
        <v>29.11</v>
      </c>
      <c r="V46" s="22">
        <f t="shared" si="5"/>
        <v>232.88</v>
      </c>
      <c r="W46" s="35">
        <f t="shared" si="6"/>
        <v>2114.88</v>
      </c>
      <c r="X46" s="35">
        <v>1600</v>
      </c>
      <c r="Y46" s="35"/>
      <c r="Z46" s="35">
        <f t="shared" si="7"/>
        <v>514.88</v>
      </c>
    </row>
    <row r="47" s="34" customFormat="1" ht="24" customHeight="1" spans="1:26">
      <c r="A47" s="72" t="s">
        <v>867</v>
      </c>
      <c r="B47" s="73" t="s">
        <v>868</v>
      </c>
      <c r="C47" s="35">
        <v>1</v>
      </c>
      <c r="D47" s="22">
        <v>1749</v>
      </c>
      <c r="E47" s="35">
        <v>1</v>
      </c>
      <c r="F47" s="35">
        <v>305</v>
      </c>
      <c r="G47" s="22">
        <f t="shared" si="8"/>
        <v>305</v>
      </c>
      <c r="H47" s="35">
        <v>2</v>
      </c>
      <c r="I47" s="35">
        <v>55</v>
      </c>
      <c r="J47" s="22">
        <f t="shared" si="1"/>
        <v>110</v>
      </c>
      <c r="K47" s="35">
        <v>0.8</v>
      </c>
      <c r="L47" s="35">
        <v>143</v>
      </c>
      <c r="M47" s="22">
        <f t="shared" si="2"/>
        <v>114.4</v>
      </c>
      <c r="N47" s="35">
        <v>3.5</v>
      </c>
      <c r="O47" s="35">
        <v>23.6</v>
      </c>
      <c r="P47" s="22">
        <f t="shared" si="3"/>
        <v>82.6</v>
      </c>
      <c r="Q47" s="35">
        <v>1</v>
      </c>
      <c r="R47" s="35">
        <v>1150</v>
      </c>
      <c r="S47" s="22">
        <f t="shared" si="4"/>
        <v>1150</v>
      </c>
      <c r="T47" s="35">
        <v>8</v>
      </c>
      <c r="U47" s="35">
        <v>29.11</v>
      </c>
      <c r="V47" s="22">
        <f t="shared" si="5"/>
        <v>232.88</v>
      </c>
      <c r="W47" s="35">
        <f t="shared" si="6"/>
        <v>3743.88</v>
      </c>
      <c r="X47" s="35">
        <v>1600</v>
      </c>
      <c r="Y47" s="35"/>
      <c r="Z47" s="35">
        <f t="shared" si="7"/>
        <v>2143.88</v>
      </c>
    </row>
    <row r="48" s="34" customFormat="1" ht="24" customHeight="1" spans="1:26">
      <c r="A48" s="72" t="s">
        <v>869</v>
      </c>
      <c r="B48" s="73" t="s">
        <v>870</v>
      </c>
      <c r="C48" s="35">
        <v>1</v>
      </c>
      <c r="D48" s="22">
        <v>1749</v>
      </c>
      <c r="E48" s="35">
        <v>1</v>
      </c>
      <c r="F48" s="35">
        <v>305</v>
      </c>
      <c r="G48" s="22">
        <f t="shared" si="8"/>
        <v>305</v>
      </c>
      <c r="H48" s="35">
        <v>2</v>
      </c>
      <c r="I48" s="35">
        <v>55</v>
      </c>
      <c r="J48" s="22">
        <f t="shared" si="1"/>
        <v>110</v>
      </c>
      <c r="K48" s="35">
        <v>0.8</v>
      </c>
      <c r="L48" s="35">
        <v>143</v>
      </c>
      <c r="M48" s="22">
        <f t="shared" si="2"/>
        <v>114.4</v>
      </c>
      <c r="N48" s="35">
        <v>3.5</v>
      </c>
      <c r="O48" s="35">
        <v>23.6</v>
      </c>
      <c r="P48" s="22">
        <f t="shared" si="3"/>
        <v>82.6</v>
      </c>
      <c r="Q48" s="35">
        <v>1</v>
      </c>
      <c r="R48" s="35">
        <v>1150</v>
      </c>
      <c r="S48" s="22">
        <f t="shared" si="4"/>
        <v>1150</v>
      </c>
      <c r="T48" s="35">
        <v>8</v>
      </c>
      <c r="U48" s="35">
        <v>29.11</v>
      </c>
      <c r="V48" s="22">
        <f t="shared" si="5"/>
        <v>232.88</v>
      </c>
      <c r="W48" s="35">
        <f t="shared" si="6"/>
        <v>3743.88</v>
      </c>
      <c r="X48" s="35">
        <v>1700</v>
      </c>
      <c r="Y48" s="35"/>
      <c r="Z48" s="35">
        <f t="shared" si="7"/>
        <v>2043.88</v>
      </c>
    </row>
    <row r="49" s="34" customFormat="1" ht="24" customHeight="1" spans="1:26">
      <c r="A49" s="72" t="s">
        <v>871</v>
      </c>
      <c r="B49" s="73" t="s">
        <v>872</v>
      </c>
      <c r="C49" s="35"/>
      <c r="D49" s="22">
        <v>120</v>
      </c>
      <c r="E49" s="35">
        <v>1</v>
      </c>
      <c r="F49" s="35">
        <v>305</v>
      </c>
      <c r="G49" s="22">
        <f t="shared" si="8"/>
        <v>305</v>
      </c>
      <c r="H49" s="35">
        <v>2</v>
      </c>
      <c r="I49" s="35">
        <v>55</v>
      </c>
      <c r="J49" s="22">
        <f t="shared" si="1"/>
        <v>110</v>
      </c>
      <c r="K49" s="35">
        <v>0.8</v>
      </c>
      <c r="L49" s="35">
        <v>143</v>
      </c>
      <c r="M49" s="22">
        <f t="shared" si="2"/>
        <v>114.4</v>
      </c>
      <c r="N49" s="35">
        <v>3.5</v>
      </c>
      <c r="O49" s="35">
        <v>23.6</v>
      </c>
      <c r="P49" s="22">
        <f t="shared" si="3"/>
        <v>82.6</v>
      </c>
      <c r="Q49" s="35">
        <v>1</v>
      </c>
      <c r="R49" s="35">
        <v>1150</v>
      </c>
      <c r="S49" s="22">
        <f t="shared" si="4"/>
        <v>1150</v>
      </c>
      <c r="T49" s="35">
        <v>7</v>
      </c>
      <c r="U49" s="35">
        <v>29.11</v>
      </c>
      <c r="V49" s="22">
        <f t="shared" si="5"/>
        <v>203.77</v>
      </c>
      <c r="W49" s="35">
        <f t="shared" si="6"/>
        <v>2085.77</v>
      </c>
      <c r="X49" s="35">
        <v>1600</v>
      </c>
      <c r="Y49" s="35"/>
      <c r="Z49" s="35">
        <f t="shared" si="7"/>
        <v>485.77</v>
      </c>
    </row>
    <row r="50" s="34" customFormat="1" ht="24" customHeight="1" spans="1:26">
      <c r="A50" s="72" t="s">
        <v>873</v>
      </c>
      <c r="B50" s="73" t="s">
        <v>874</v>
      </c>
      <c r="C50" s="35"/>
      <c r="D50" s="22">
        <v>120</v>
      </c>
      <c r="E50" s="35">
        <v>1</v>
      </c>
      <c r="F50" s="35">
        <v>305</v>
      </c>
      <c r="G50" s="22">
        <f t="shared" si="8"/>
        <v>305</v>
      </c>
      <c r="H50" s="35">
        <v>2</v>
      </c>
      <c r="I50" s="35">
        <v>55</v>
      </c>
      <c r="J50" s="22">
        <f t="shared" si="1"/>
        <v>110</v>
      </c>
      <c r="K50" s="35">
        <v>0.8</v>
      </c>
      <c r="L50" s="35">
        <v>143</v>
      </c>
      <c r="M50" s="22">
        <f t="shared" si="2"/>
        <v>114.4</v>
      </c>
      <c r="N50" s="35">
        <v>3.5</v>
      </c>
      <c r="O50" s="35">
        <v>23.6</v>
      </c>
      <c r="P50" s="22">
        <f t="shared" si="3"/>
        <v>82.6</v>
      </c>
      <c r="Q50" s="35">
        <v>1</v>
      </c>
      <c r="R50" s="35">
        <v>1150</v>
      </c>
      <c r="S50" s="22">
        <f t="shared" si="4"/>
        <v>1150</v>
      </c>
      <c r="T50" s="35">
        <v>8</v>
      </c>
      <c r="U50" s="35">
        <v>29.11</v>
      </c>
      <c r="V50" s="22">
        <f t="shared" si="5"/>
        <v>232.88</v>
      </c>
      <c r="W50" s="35">
        <f t="shared" si="6"/>
        <v>2114.88</v>
      </c>
      <c r="X50" s="35">
        <v>1600</v>
      </c>
      <c r="Y50" s="35"/>
      <c r="Z50" s="35">
        <f t="shared" si="7"/>
        <v>514.88</v>
      </c>
    </row>
    <row r="51" s="34" customFormat="1" ht="24" customHeight="1" spans="1:26">
      <c r="A51" s="72" t="s">
        <v>875</v>
      </c>
      <c r="B51" s="73" t="s">
        <v>876</v>
      </c>
      <c r="C51" s="35"/>
      <c r="D51" s="22">
        <v>120</v>
      </c>
      <c r="E51" s="35">
        <v>1</v>
      </c>
      <c r="F51" s="35">
        <v>305</v>
      </c>
      <c r="G51" s="22">
        <f t="shared" si="8"/>
        <v>305</v>
      </c>
      <c r="H51" s="35">
        <v>2</v>
      </c>
      <c r="I51" s="35">
        <v>55</v>
      </c>
      <c r="J51" s="22">
        <f t="shared" si="1"/>
        <v>110</v>
      </c>
      <c r="K51" s="35">
        <v>0.8</v>
      </c>
      <c r="L51" s="35">
        <v>143</v>
      </c>
      <c r="M51" s="22">
        <f t="shared" si="2"/>
        <v>114.4</v>
      </c>
      <c r="N51" s="35">
        <v>3.5</v>
      </c>
      <c r="O51" s="35">
        <v>23.6</v>
      </c>
      <c r="P51" s="22">
        <f t="shared" si="3"/>
        <v>82.6</v>
      </c>
      <c r="Q51" s="35">
        <v>1</v>
      </c>
      <c r="R51" s="35">
        <v>1150</v>
      </c>
      <c r="S51" s="22">
        <f t="shared" si="4"/>
        <v>1150</v>
      </c>
      <c r="T51" s="35">
        <v>8</v>
      </c>
      <c r="U51" s="35">
        <v>29.11</v>
      </c>
      <c r="V51" s="22">
        <f t="shared" si="5"/>
        <v>232.88</v>
      </c>
      <c r="W51" s="35">
        <f t="shared" si="6"/>
        <v>2114.88</v>
      </c>
      <c r="X51" s="35">
        <v>1600</v>
      </c>
      <c r="Y51" s="35"/>
      <c r="Z51" s="35">
        <f t="shared" si="7"/>
        <v>514.88</v>
      </c>
    </row>
    <row r="52" s="34" customFormat="1" ht="24" customHeight="1" spans="1:26">
      <c r="A52" s="72" t="s">
        <v>877</v>
      </c>
      <c r="B52" s="73" t="s">
        <v>878</v>
      </c>
      <c r="C52" s="35"/>
      <c r="D52" s="22">
        <v>120</v>
      </c>
      <c r="E52" s="35">
        <v>1</v>
      </c>
      <c r="F52" s="35">
        <v>305</v>
      </c>
      <c r="G52" s="22">
        <f t="shared" si="8"/>
        <v>305</v>
      </c>
      <c r="H52" s="35">
        <v>2</v>
      </c>
      <c r="I52" s="35">
        <v>55</v>
      </c>
      <c r="J52" s="22">
        <f t="shared" si="1"/>
        <v>110</v>
      </c>
      <c r="K52" s="35">
        <v>0.8</v>
      </c>
      <c r="L52" s="35">
        <v>143</v>
      </c>
      <c r="M52" s="22">
        <f t="shared" si="2"/>
        <v>114.4</v>
      </c>
      <c r="N52" s="35">
        <v>3.5</v>
      </c>
      <c r="O52" s="35">
        <v>23.6</v>
      </c>
      <c r="P52" s="22">
        <f t="shared" si="3"/>
        <v>82.6</v>
      </c>
      <c r="Q52" s="35">
        <v>1</v>
      </c>
      <c r="R52" s="35">
        <v>1150</v>
      </c>
      <c r="S52" s="22">
        <f t="shared" si="4"/>
        <v>1150</v>
      </c>
      <c r="T52" s="35">
        <v>8</v>
      </c>
      <c r="U52" s="35">
        <v>29.11</v>
      </c>
      <c r="V52" s="22">
        <f t="shared" si="5"/>
        <v>232.88</v>
      </c>
      <c r="W52" s="35">
        <f t="shared" si="6"/>
        <v>2114.88</v>
      </c>
      <c r="X52" s="35">
        <v>1600</v>
      </c>
      <c r="Y52" s="35"/>
      <c r="Z52" s="35">
        <f t="shared" si="7"/>
        <v>514.88</v>
      </c>
    </row>
    <row r="53" s="34" customFormat="1" ht="24" customHeight="1" spans="1:26">
      <c r="A53" s="72" t="s">
        <v>879</v>
      </c>
      <c r="B53" s="73" t="s">
        <v>880</v>
      </c>
      <c r="C53" s="35"/>
      <c r="D53" s="22">
        <v>120</v>
      </c>
      <c r="E53" s="35">
        <v>1</v>
      </c>
      <c r="F53" s="35">
        <v>305</v>
      </c>
      <c r="G53" s="22">
        <f t="shared" si="8"/>
        <v>305</v>
      </c>
      <c r="H53" s="35">
        <v>2</v>
      </c>
      <c r="I53" s="35">
        <v>55</v>
      </c>
      <c r="J53" s="22">
        <f t="shared" si="1"/>
        <v>110</v>
      </c>
      <c r="K53" s="35">
        <v>0.5</v>
      </c>
      <c r="L53" s="35">
        <v>143</v>
      </c>
      <c r="M53" s="22">
        <f t="shared" si="2"/>
        <v>71.5</v>
      </c>
      <c r="N53" s="35">
        <v>3.5</v>
      </c>
      <c r="O53" s="35">
        <v>23.6</v>
      </c>
      <c r="P53" s="22">
        <f t="shared" si="3"/>
        <v>82.6</v>
      </c>
      <c r="Q53" s="35">
        <v>1</v>
      </c>
      <c r="R53" s="35">
        <v>1150</v>
      </c>
      <c r="S53" s="22">
        <f t="shared" si="4"/>
        <v>1150</v>
      </c>
      <c r="T53" s="35">
        <v>8</v>
      </c>
      <c r="U53" s="35">
        <v>29.11</v>
      </c>
      <c r="V53" s="22">
        <f t="shared" si="5"/>
        <v>232.88</v>
      </c>
      <c r="W53" s="35">
        <f t="shared" si="6"/>
        <v>2071.98</v>
      </c>
      <c r="X53" s="35">
        <v>1600</v>
      </c>
      <c r="Y53" s="35"/>
      <c r="Z53" s="35">
        <f t="shared" si="7"/>
        <v>471.98</v>
      </c>
    </row>
    <row r="54" s="34" customFormat="1" ht="24" customHeight="1" spans="1:26">
      <c r="A54" s="72" t="s">
        <v>881</v>
      </c>
      <c r="B54" s="73" t="s">
        <v>882</v>
      </c>
      <c r="C54" s="35">
        <v>1</v>
      </c>
      <c r="D54" s="22">
        <v>1749</v>
      </c>
      <c r="E54" s="35">
        <v>1</v>
      </c>
      <c r="F54" s="35">
        <v>305</v>
      </c>
      <c r="G54" s="22">
        <f t="shared" si="8"/>
        <v>305</v>
      </c>
      <c r="H54" s="35">
        <v>2</v>
      </c>
      <c r="I54" s="35">
        <v>55</v>
      </c>
      <c r="J54" s="22">
        <f t="shared" si="1"/>
        <v>110</v>
      </c>
      <c r="K54" s="35">
        <v>0.8</v>
      </c>
      <c r="L54" s="35">
        <v>143</v>
      </c>
      <c r="M54" s="22">
        <f t="shared" si="2"/>
        <v>114.4</v>
      </c>
      <c r="N54" s="35">
        <v>3.5</v>
      </c>
      <c r="O54" s="35">
        <v>23.6</v>
      </c>
      <c r="P54" s="22">
        <f t="shared" si="3"/>
        <v>82.6</v>
      </c>
      <c r="Q54" s="35">
        <v>1</v>
      </c>
      <c r="R54" s="35">
        <v>1150</v>
      </c>
      <c r="S54" s="22">
        <f t="shared" si="4"/>
        <v>1150</v>
      </c>
      <c r="T54" s="35">
        <v>8</v>
      </c>
      <c r="U54" s="35">
        <v>29.11</v>
      </c>
      <c r="V54" s="22">
        <f t="shared" si="5"/>
        <v>232.88</v>
      </c>
      <c r="W54" s="35">
        <f t="shared" si="6"/>
        <v>3743.88</v>
      </c>
      <c r="X54" s="35">
        <v>1700</v>
      </c>
      <c r="Y54" s="35"/>
      <c r="Z54" s="35">
        <f t="shared" si="7"/>
        <v>2043.88</v>
      </c>
    </row>
    <row r="55" s="34" customFormat="1" ht="24" customHeight="1" spans="1:26">
      <c r="A55" s="72" t="s">
        <v>883</v>
      </c>
      <c r="B55" s="73" t="s">
        <v>884</v>
      </c>
      <c r="C55" s="35">
        <v>1</v>
      </c>
      <c r="D55" s="22">
        <v>1749</v>
      </c>
      <c r="E55" s="35">
        <v>1</v>
      </c>
      <c r="F55" s="35">
        <v>305</v>
      </c>
      <c r="G55" s="22">
        <f t="shared" si="8"/>
        <v>305</v>
      </c>
      <c r="H55" s="35">
        <v>2</v>
      </c>
      <c r="I55" s="35">
        <v>55</v>
      </c>
      <c r="J55" s="22">
        <f t="shared" si="1"/>
        <v>110</v>
      </c>
      <c r="K55" s="35">
        <v>0.8</v>
      </c>
      <c r="L55" s="35">
        <v>143</v>
      </c>
      <c r="M55" s="22">
        <f t="shared" si="2"/>
        <v>114.4</v>
      </c>
      <c r="N55" s="35">
        <v>3.5</v>
      </c>
      <c r="O55" s="35">
        <v>23.6</v>
      </c>
      <c r="P55" s="22">
        <f t="shared" si="3"/>
        <v>82.6</v>
      </c>
      <c r="Q55" s="35">
        <v>1</v>
      </c>
      <c r="R55" s="35">
        <v>1150</v>
      </c>
      <c r="S55" s="22">
        <f t="shared" si="4"/>
        <v>1150</v>
      </c>
      <c r="T55" s="35">
        <v>8</v>
      </c>
      <c r="U55" s="35">
        <v>29.11</v>
      </c>
      <c r="V55" s="22">
        <f t="shared" si="5"/>
        <v>232.88</v>
      </c>
      <c r="W55" s="35">
        <f t="shared" si="6"/>
        <v>3743.88</v>
      </c>
      <c r="X55" s="35">
        <v>1700</v>
      </c>
      <c r="Y55" s="35"/>
      <c r="Z55" s="35">
        <f t="shared" si="7"/>
        <v>2043.88</v>
      </c>
    </row>
    <row r="56" s="34" customFormat="1" ht="24" customHeight="1" spans="1:26">
      <c r="A56" s="72" t="s">
        <v>885</v>
      </c>
      <c r="B56" s="73" t="s">
        <v>886</v>
      </c>
      <c r="C56" s="35">
        <v>1</v>
      </c>
      <c r="D56" s="22">
        <v>1749</v>
      </c>
      <c r="E56" s="35">
        <v>1</v>
      </c>
      <c r="F56" s="35">
        <v>305</v>
      </c>
      <c r="G56" s="22">
        <f t="shared" si="8"/>
        <v>305</v>
      </c>
      <c r="H56" s="35">
        <v>2</v>
      </c>
      <c r="I56" s="35">
        <v>55</v>
      </c>
      <c r="J56" s="22">
        <f t="shared" si="1"/>
        <v>110</v>
      </c>
      <c r="K56" s="35">
        <v>0.5</v>
      </c>
      <c r="L56" s="35">
        <v>143</v>
      </c>
      <c r="M56" s="22">
        <f t="shared" si="2"/>
        <v>71.5</v>
      </c>
      <c r="N56" s="35">
        <v>3.5</v>
      </c>
      <c r="O56" s="35">
        <v>23.6</v>
      </c>
      <c r="P56" s="22">
        <f t="shared" si="3"/>
        <v>82.6</v>
      </c>
      <c r="Q56" s="35">
        <v>1</v>
      </c>
      <c r="R56" s="35">
        <v>1150</v>
      </c>
      <c r="S56" s="22">
        <f t="shared" si="4"/>
        <v>1150</v>
      </c>
      <c r="T56" s="35">
        <v>8</v>
      </c>
      <c r="U56" s="35">
        <v>29.11</v>
      </c>
      <c r="V56" s="22">
        <f t="shared" si="5"/>
        <v>232.88</v>
      </c>
      <c r="W56" s="35">
        <f t="shared" si="6"/>
        <v>3700.98</v>
      </c>
      <c r="X56" s="35">
        <v>1700</v>
      </c>
      <c r="Y56" s="35"/>
      <c r="Z56" s="35">
        <f t="shared" si="7"/>
        <v>2000.98</v>
      </c>
    </row>
    <row r="57" s="34" customFormat="1" ht="24" customHeight="1" spans="1:26">
      <c r="A57" s="72" t="s">
        <v>887</v>
      </c>
      <c r="B57" s="73" t="s">
        <v>888</v>
      </c>
      <c r="C57" s="35"/>
      <c r="D57" s="22">
        <v>120</v>
      </c>
      <c r="E57" s="35">
        <v>1</v>
      </c>
      <c r="F57" s="35">
        <v>305</v>
      </c>
      <c r="G57" s="22">
        <f t="shared" si="8"/>
        <v>305</v>
      </c>
      <c r="H57" s="35">
        <v>2</v>
      </c>
      <c r="I57" s="35">
        <v>55</v>
      </c>
      <c r="J57" s="22">
        <f t="shared" si="1"/>
        <v>110</v>
      </c>
      <c r="K57" s="35">
        <v>0.5</v>
      </c>
      <c r="L57" s="35">
        <v>143</v>
      </c>
      <c r="M57" s="22">
        <f t="shared" si="2"/>
        <v>71.5</v>
      </c>
      <c r="N57" s="35">
        <v>3.5</v>
      </c>
      <c r="O57" s="35">
        <v>23.6</v>
      </c>
      <c r="P57" s="22">
        <f t="shared" si="3"/>
        <v>82.6</v>
      </c>
      <c r="Q57" s="35">
        <v>1</v>
      </c>
      <c r="R57" s="35">
        <v>1150</v>
      </c>
      <c r="S57" s="22">
        <f t="shared" si="4"/>
        <v>1150</v>
      </c>
      <c r="T57" s="35">
        <v>8</v>
      </c>
      <c r="U57" s="35">
        <v>29.11</v>
      </c>
      <c r="V57" s="22">
        <f t="shared" si="5"/>
        <v>232.88</v>
      </c>
      <c r="W57" s="35">
        <f t="shared" si="6"/>
        <v>2071.98</v>
      </c>
      <c r="X57" s="35">
        <v>1600</v>
      </c>
      <c r="Y57" s="35"/>
      <c r="Z57" s="35">
        <f t="shared" si="7"/>
        <v>471.98</v>
      </c>
    </row>
    <row r="58" s="34" customFormat="1" ht="24" customHeight="1" spans="1:26">
      <c r="A58" s="72" t="s">
        <v>889</v>
      </c>
      <c r="B58" s="73" t="s">
        <v>890</v>
      </c>
      <c r="C58" s="35"/>
      <c r="D58" s="22">
        <v>120</v>
      </c>
      <c r="E58" s="35">
        <v>1</v>
      </c>
      <c r="F58" s="35">
        <v>305</v>
      </c>
      <c r="G58" s="22">
        <f t="shared" si="8"/>
        <v>305</v>
      </c>
      <c r="H58" s="35">
        <v>2</v>
      </c>
      <c r="I58" s="35">
        <v>55</v>
      </c>
      <c r="J58" s="22">
        <f t="shared" si="1"/>
        <v>110</v>
      </c>
      <c r="K58" s="35">
        <v>0.5</v>
      </c>
      <c r="L58" s="35">
        <v>143</v>
      </c>
      <c r="M58" s="22">
        <f t="shared" si="2"/>
        <v>71.5</v>
      </c>
      <c r="N58" s="35">
        <v>3.5</v>
      </c>
      <c r="O58" s="35">
        <v>23.6</v>
      </c>
      <c r="P58" s="22">
        <f t="shared" si="3"/>
        <v>82.6</v>
      </c>
      <c r="Q58" s="35">
        <v>1</v>
      </c>
      <c r="R58" s="35">
        <v>1150</v>
      </c>
      <c r="S58" s="22">
        <f t="shared" si="4"/>
        <v>1150</v>
      </c>
      <c r="T58" s="35">
        <v>8</v>
      </c>
      <c r="U58" s="35">
        <v>29.11</v>
      </c>
      <c r="V58" s="22">
        <f t="shared" si="5"/>
        <v>232.88</v>
      </c>
      <c r="W58" s="35">
        <f t="shared" si="6"/>
        <v>2071.98</v>
      </c>
      <c r="X58" s="35">
        <v>1600</v>
      </c>
      <c r="Y58" s="35"/>
      <c r="Z58" s="35">
        <f t="shared" si="7"/>
        <v>471.98</v>
      </c>
    </row>
    <row r="59" s="34" customFormat="1" ht="24" customHeight="1" spans="1:26">
      <c r="A59" s="72" t="s">
        <v>891</v>
      </c>
      <c r="B59" s="73" t="s">
        <v>892</v>
      </c>
      <c r="C59" s="35"/>
      <c r="D59" s="22">
        <v>120</v>
      </c>
      <c r="E59" s="35">
        <v>1</v>
      </c>
      <c r="F59" s="35">
        <v>305</v>
      </c>
      <c r="G59" s="22">
        <f t="shared" si="8"/>
        <v>305</v>
      </c>
      <c r="H59" s="35">
        <v>2</v>
      </c>
      <c r="I59" s="35">
        <v>55</v>
      </c>
      <c r="J59" s="22">
        <f t="shared" si="1"/>
        <v>110</v>
      </c>
      <c r="K59" s="35">
        <v>0.8</v>
      </c>
      <c r="L59" s="35">
        <v>143</v>
      </c>
      <c r="M59" s="22">
        <f t="shared" si="2"/>
        <v>114.4</v>
      </c>
      <c r="N59" s="35">
        <v>3.5</v>
      </c>
      <c r="O59" s="35">
        <v>23.6</v>
      </c>
      <c r="P59" s="22">
        <f t="shared" si="3"/>
        <v>82.6</v>
      </c>
      <c r="Q59" s="35">
        <v>1</v>
      </c>
      <c r="R59" s="35">
        <v>1150</v>
      </c>
      <c r="S59" s="22">
        <f t="shared" si="4"/>
        <v>1150</v>
      </c>
      <c r="T59" s="35">
        <v>8</v>
      </c>
      <c r="U59" s="35">
        <v>29.11</v>
      </c>
      <c r="V59" s="22">
        <f t="shared" si="5"/>
        <v>232.88</v>
      </c>
      <c r="W59" s="35">
        <f t="shared" si="6"/>
        <v>2114.88</v>
      </c>
      <c r="X59" s="35">
        <v>1600</v>
      </c>
      <c r="Y59" s="35"/>
      <c r="Z59" s="35">
        <f t="shared" si="7"/>
        <v>514.88</v>
      </c>
    </row>
    <row r="60" s="34" customFormat="1" ht="24" customHeight="1" spans="1:26">
      <c r="A60" s="72" t="s">
        <v>893</v>
      </c>
      <c r="B60" s="73" t="s">
        <v>894</v>
      </c>
      <c r="C60" s="35"/>
      <c r="D60" s="22">
        <v>120</v>
      </c>
      <c r="E60" s="35">
        <v>1</v>
      </c>
      <c r="F60" s="35">
        <v>305</v>
      </c>
      <c r="G60" s="22">
        <f t="shared" si="8"/>
        <v>305</v>
      </c>
      <c r="H60" s="35">
        <v>2</v>
      </c>
      <c r="I60" s="35">
        <v>55</v>
      </c>
      <c r="J60" s="22">
        <f t="shared" si="1"/>
        <v>110</v>
      </c>
      <c r="K60" s="35">
        <v>0.5</v>
      </c>
      <c r="L60" s="35">
        <v>143</v>
      </c>
      <c r="M60" s="22">
        <f t="shared" si="2"/>
        <v>71.5</v>
      </c>
      <c r="N60" s="35">
        <v>3.5</v>
      </c>
      <c r="O60" s="35">
        <v>23.6</v>
      </c>
      <c r="P60" s="22">
        <f t="shared" si="3"/>
        <v>82.6</v>
      </c>
      <c r="Q60" s="35">
        <v>1</v>
      </c>
      <c r="R60" s="35">
        <v>1150</v>
      </c>
      <c r="S60" s="22">
        <f t="shared" si="4"/>
        <v>1150</v>
      </c>
      <c r="T60" s="35">
        <v>8</v>
      </c>
      <c r="U60" s="35">
        <v>29.11</v>
      </c>
      <c r="V60" s="22">
        <f t="shared" si="5"/>
        <v>232.88</v>
      </c>
      <c r="W60" s="35">
        <f t="shared" si="6"/>
        <v>2071.98</v>
      </c>
      <c r="X60" s="35">
        <v>1600</v>
      </c>
      <c r="Y60" s="35"/>
      <c r="Z60" s="35">
        <f t="shared" si="7"/>
        <v>471.98</v>
      </c>
    </row>
    <row r="61" s="34" customFormat="1" ht="24" customHeight="1" spans="1:26">
      <c r="A61" s="72" t="s">
        <v>895</v>
      </c>
      <c r="B61" s="73" t="s">
        <v>896</v>
      </c>
      <c r="C61" s="35">
        <v>1</v>
      </c>
      <c r="D61" s="22">
        <v>1749</v>
      </c>
      <c r="E61" s="35">
        <v>1</v>
      </c>
      <c r="F61" s="35">
        <v>305</v>
      </c>
      <c r="G61" s="22">
        <f t="shared" si="8"/>
        <v>305</v>
      </c>
      <c r="H61" s="35">
        <v>2</v>
      </c>
      <c r="I61" s="35">
        <v>55</v>
      </c>
      <c r="J61" s="22">
        <f t="shared" si="1"/>
        <v>110</v>
      </c>
      <c r="K61" s="35">
        <v>0.8</v>
      </c>
      <c r="L61" s="35">
        <v>143</v>
      </c>
      <c r="M61" s="22">
        <f t="shared" si="2"/>
        <v>114.4</v>
      </c>
      <c r="N61" s="35">
        <v>3.5</v>
      </c>
      <c r="O61" s="35">
        <v>23.6</v>
      </c>
      <c r="P61" s="22">
        <f t="shared" si="3"/>
        <v>82.6</v>
      </c>
      <c r="Q61" s="35">
        <v>1</v>
      </c>
      <c r="R61" s="35">
        <v>1150</v>
      </c>
      <c r="S61" s="22">
        <f t="shared" si="4"/>
        <v>1150</v>
      </c>
      <c r="T61" s="35">
        <v>8</v>
      </c>
      <c r="U61" s="35">
        <v>29.11</v>
      </c>
      <c r="V61" s="22">
        <f t="shared" si="5"/>
        <v>232.88</v>
      </c>
      <c r="W61" s="35">
        <f t="shared" si="6"/>
        <v>3743.88</v>
      </c>
      <c r="X61" s="35">
        <v>1600</v>
      </c>
      <c r="Y61" s="35"/>
      <c r="Z61" s="35">
        <f t="shared" si="7"/>
        <v>2143.88</v>
      </c>
    </row>
    <row r="62" s="34" customFormat="1" ht="24" customHeight="1" spans="1:26">
      <c r="A62" s="72" t="s">
        <v>897</v>
      </c>
      <c r="B62" s="73" t="s">
        <v>898</v>
      </c>
      <c r="C62" s="35">
        <v>1</v>
      </c>
      <c r="D62" s="22">
        <v>1749</v>
      </c>
      <c r="E62" s="35">
        <v>1</v>
      </c>
      <c r="F62" s="35">
        <v>305</v>
      </c>
      <c r="G62" s="22">
        <f t="shared" si="8"/>
        <v>305</v>
      </c>
      <c r="H62" s="35">
        <v>2</v>
      </c>
      <c r="I62" s="35">
        <v>55</v>
      </c>
      <c r="J62" s="22">
        <f t="shared" si="1"/>
        <v>110</v>
      </c>
      <c r="K62" s="35">
        <v>0.5</v>
      </c>
      <c r="L62" s="35">
        <v>143</v>
      </c>
      <c r="M62" s="22">
        <f t="shared" si="2"/>
        <v>71.5</v>
      </c>
      <c r="N62" s="35">
        <v>3.5</v>
      </c>
      <c r="O62" s="35">
        <v>23.6</v>
      </c>
      <c r="P62" s="22">
        <f t="shared" si="3"/>
        <v>82.6</v>
      </c>
      <c r="Q62" s="35">
        <v>1</v>
      </c>
      <c r="R62" s="35">
        <v>1150</v>
      </c>
      <c r="S62" s="22">
        <f t="shared" si="4"/>
        <v>1150</v>
      </c>
      <c r="T62" s="35">
        <v>8</v>
      </c>
      <c r="U62" s="35">
        <v>29.11</v>
      </c>
      <c r="V62" s="22">
        <f t="shared" si="5"/>
        <v>232.88</v>
      </c>
      <c r="W62" s="35">
        <f t="shared" si="6"/>
        <v>3700.98</v>
      </c>
      <c r="X62" s="35">
        <v>1700</v>
      </c>
      <c r="Y62" s="35"/>
      <c r="Z62" s="35">
        <f t="shared" si="7"/>
        <v>2000.98</v>
      </c>
    </row>
    <row r="63" s="34" customFormat="1" ht="24" customHeight="1" spans="1:26">
      <c r="A63" s="72" t="s">
        <v>899</v>
      </c>
      <c r="B63" s="73" t="s">
        <v>900</v>
      </c>
      <c r="C63" s="35">
        <v>1</v>
      </c>
      <c r="D63" s="22">
        <v>1749</v>
      </c>
      <c r="E63" s="35">
        <v>1</v>
      </c>
      <c r="F63" s="35">
        <v>305</v>
      </c>
      <c r="G63" s="22">
        <f t="shared" si="8"/>
        <v>305</v>
      </c>
      <c r="H63" s="35">
        <v>2</v>
      </c>
      <c r="I63" s="35">
        <v>55</v>
      </c>
      <c r="J63" s="22">
        <f t="shared" si="1"/>
        <v>110</v>
      </c>
      <c r="K63" s="35">
        <v>0.5</v>
      </c>
      <c r="L63" s="35">
        <v>143</v>
      </c>
      <c r="M63" s="22">
        <f t="shared" si="2"/>
        <v>71.5</v>
      </c>
      <c r="N63" s="35">
        <v>3.5</v>
      </c>
      <c r="O63" s="35">
        <v>23.6</v>
      </c>
      <c r="P63" s="22">
        <f t="shared" si="3"/>
        <v>82.6</v>
      </c>
      <c r="Q63" s="35">
        <v>1</v>
      </c>
      <c r="R63" s="35">
        <v>1150</v>
      </c>
      <c r="S63" s="22">
        <f t="shared" si="4"/>
        <v>1150</v>
      </c>
      <c r="T63" s="35">
        <v>8</v>
      </c>
      <c r="U63" s="35">
        <v>29.11</v>
      </c>
      <c r="V63" s="22">
        <f t="shared" si="5"/>
        <v>232.88</v>
      </c>
      <c r="W63" s="35">
        <f t="shared" si="6"/>
        <v>3700.98</v>
      </c>
      <c r="X63" s="35">
        <v>1700</v>
      </c>
      <c r="Y63" s="35"/>
      <c r="Z63" s="35">
        <f t="shared" si="7"/>
        <v>2000.98</v>
      </c>
    </row>
    <row r="64" s="34" customFormat="1" ht="24" customHeight="1" spans="1:26">
      <c r="A64" s="72" t="s">
        <v>901</v>
      </c>
      <c r="B64" s="73" t="s">
        <v>902</v>
      </c>
      <c r="C64" s="35"/>
      <c r="D64" s="22">
        <v>120</v>
      </c>
      <c r="E64" s="35">
        <v>1</v>
      </c>
      <c r="F64" s="35">
        <v>305</v>
      </c>
      <c r="G64" s="22">
        <f t="shared" si="8"/>
        <v>305</v>
      </c>
      <c r="H64" s="35">
        <v>2</v>
      </c>
      <c r="I64" s="35">
        <v>55</v>
      </c>
      <c r="J64" s="22">
        <f t="shared" si="1"/>
        <v>110</v>
      </c>
      <c r="K64" s="35">
        <v>0.5</v>
      </c>
      <c r="L64" s="35">
        <v>143</v>
      </c>
      <c r="M64" s="22">
        <f t="shared" si="2"/>
        <v>71.5</v>
      </c>
      <c r="N64" s="35">
        <v>3.5</v>
      </c>
      <c r="O64" s="35">
        <v>23.6</v>
      </c>
      <c r="P64" s="22">
        <f t="shared" si="3"/>
        <v>82.6</v>
      </c>
      <c r="Q64" s="35">
        <v>1</v>
      </c>
      <c r="R64" s="35">
        <v>1150</v>
      </c>
      <c r="S64" s="22">
        <f t="shared" si="4"/>
        <v>1150</v>
      </c>
      <c r="T64" s="35">
        <v>8</v>
      </c>
      <c r="U64" s="35">
        <v>29.11</v>
      </c>
      <c r="V64" s="22">
        <f t="shared" si="5"/>
        <v>232.88</v>
      </c>
      <c r="W64" s="35">
        <f t="shared" si="6"/>
        <v>2071.98</v>
      </c>
      <c r="X64" s="35">
        <v>1600</v>
      </c>
      <c r="Y64" s="35"/>
      <c r="Z64" s="35">
        <f t="shared" si="7"/>
        <v>471.98</v>
      </c>
    </row>
    <row r="65" s="34" customFormat="1" ht="24" customHeight="1" spans="1:26">
      <c r="A65" s="72" t="s">
        <v>903</v>
      </c>
      <c r="B65" s="73" t="s">
        <v>904</v>
      </c>
      <c r="C65" s="35"/>
      <c r="D65" s="22">
        <v>120</v>
      </c>
      <c r="E65" s="35">
        <v>1</v>
      </c>
      <c r="F65" s="35">
        <v>305</v>
      </c>
      <c r="G65" s="22">
        <f t="shared" si="8"/>
        <v>305</v>
      </c>
      <c r="H65" s="35">
        <v>2</v>
      </c>
      <c r="I65" s="35">
        <v>55</v>
      </c>
      <c r="J65" s="22">
        <f t="shared" si="1"/>
        <v>110</v>
      </c>
      <c r="K65" s="35">
        <v>0.5</v>
      </c>
      <c r="L65" s="35">
        <v>143</v>
      </c>
      <c r="M65" s="22">
        <f t="shared" si="2"/>
        <v>71.5</v>
      </c>
      <c r="N65" s="35">
        <v>3.5</v>
      </c>
      <c r="O65" s="35">
        <v>23.6</v>
      </c>
      <c r="P65" s="22">
        <f t="shared" si="3"/>
        <v>82.6</v>
      </c>
      <c r="Q65" s="35">
        <v>1</v>
      </c>
      <c r="R65" s="35">
        <v>1150</v>
      </c>
      <c r="S65" s="22">
        <f t="shared" si="4"/>
        <v>1150</v>
      </c>
      <c r="T65" s="35">
        <v>8</v>
      </c>
      <c r="U65" s="35">
        <v>29.11</v>
      </c>
      <c r="V65" s="22">
        <f t="shared" si="5"/>
        <v>232.88</v>
      </c>
      <c r="W65" s="35">
        <f t="shared" si="6"/>
        <v>2071.98</v>
      </c>
      <c r="X65" s="35">
        <v>1600</v>
      </c>
      <c r="Y65" s="35"/>
      <c r="Z65" s="35">
        <f t="shared" si="7"/>
        <v>471.98</v>
      </c>
    </row>
    <row r="66" s="34" customFormat="1" ht="24" customHeight="1" spans="1:26">
      <c r="A66" s="72" t="s">
        <v>905</v>
      </c>
      <c r="B66" s="73" t="s">
        <v>906</v>
      </c>
      <c r="C66" s="35"/>
      <c r="D66" s="22">
        <v>120</v>
      </c>
      <c r="E66" s="35">
        <v>1</v>
      </c>
      <c r="F66" s="35">
        <v>305</v>
      </c>
      <c r="G66" s="22">
        <f t="shared" si="8"/>
        <v>305</v>
      </c>
      <c r="H66" s="35">
        <v>2</v>
      </c>
      <c r="I66" s="35">
        <v>55</v>
      </c>
      <c r="J66" s="22">
        <f t="shared" si="1"/>
        <v>110</v>
      </c>
      <c r="K66" s="35">
        <v>0.8</v>
      </c>
      <c r="L66" s="35">
        <v>143</v>
      </c>
      <c r="M66" s="22">
        <f t="shared" si="2"/>
        <v>114.4</v>
      </c>
      <c r="N66" s="35">
        <v>3.5</v>
      </c>
      <c r="O66" s="35">
        <v>23.6</v>
      </c>
      <c r="P66" s="22">
        <f t="shared" si="3"/>
        <v>82.6</v>
      </c>
      <c r="Q66" s="35">
        <v>1</v>
      </c>
      <c r="R66" s="35">
        <v>1150</v>
      </c>
      <c r="S66" s="22">
        <f t="shared" si="4"/>
        <v>1150</v>
      </c>
      <c r="T66" s="35">
        <v>8</v>
      </c>
      <c r="U66" s="35">
        <v>29.11</v>
      </c>
      <c r="V66" s="22">
        <f t="shared" si="5"/>
        <v>232.88</v>
      </c>
      <c r="W66" s="35">
        <f t="shared" si="6"/>
        <v>2114.88</v>
      </c>
      <c r="X66" s="35">
        <v>1600</v>
      </c>
      <c r="Y66" s="35"/>
      <c r="Z66" s="35">
        <f t="shared" si="7"/>
        <v>514.88</v>
      </c>
    </row>
    <row r="67" s="34" customFormat="1" ht="24" customHeight="1" spans="1:26">
      <c r="A67" s="72" t="s">
        <v>907</v>
      </c>
      <c r="B67" s="73" t="s">
        <v>908</v>
      </c>
      <c r="C67" s="35"/>
      <c r="D67" s="22">
        <v>120</v>
      </c>
      <c r="E67" s="35">
        <v>1</v>
      </c>
      <c r="F67" s="35">
        <v>305</v>
      </c>
      <c r="G67" s="22">
        <f t="shared" si="8"/>
        <v>305</v>
      </c>
      <c r="H67" s="35">
        <v>2</v>
      </c>
      <c r="I67" s="35">
        <v>55</v>
      </c>
      <c r="J67" s="22">
        <f t="shared" si="1"/>
        <v>110</v>
      </c>
      <c r="K67" s="35">
        <v>0.8</v>
      </c>
      <c r="L67" s="35">
        <v>143</v>
      </c>
      <c r="M67" s="22">
        <f t="shared" si="2"/>
        <v>114.4</v>
      </c>
      <c r="N67" s="35">
        <v>3.5</v>
      </c>
      <c r="O67" s="35">
        <v>23.6</v>
      </c>
      <c r="P67" s="22">
        <f t="shared" si="3"/>
        <v>82.6</v>
      </c>
      <c r="Q67" s="35">
        <v>1</v>
      </c>
      <c r="R67" s="35">
        <v>1150</v>
      </c>
      <c r="S67" s="22">
        <f t="shared" si="4"/>
        <v>1150</v>
      </c>
      <c r="T67" s="35">
        <v>8</v>
      </c>
      <c r="U67" s="35">
        <v>29.11</v>
      </c>
      <c r="V67" s="22">
        <f t="shared" si="5"/>
        <v>232.88</v>
      </c>
      <c r="W67" s="35">
        <f t="shared" si="6"/>
        <v>2114.88</v>
      </c>
      <c r="X67" s="35">
        <v>1600</v>
      </c>
      <c r="Y67" s="35"/>
      <c r="Z67" s="35">
        <f t="shared" si="7"/>
        <v>514.88</v>
      </c>
    </row>
    <row r="68" s="34" customFormat="1" ht="24" customHeight="1" spans="1:26">
      <c r="A68" s="72" t="s">
        <v>909</v>
      </c>
      <c r="B68" s="73" t="s">
        <v>910</v>
      </c>
      <c r="C68" s="35"/>
      <c r="D68" s="22">
        <v>120</v>
      </c>
      <c r="E68" s="35">
        <v>1</v>
      </c>
      <c r="F68" s="35">
        <v>305</v>
      </c>
      <c r="G68" s="22">
        <f t="shared" si="8"/>
        <v>305</v>
      </c>
      <c r="H68" s="35">
        <v>2</v>
      </c>
      <c r="I68" s="35">
        <v>55</v>
      </c>
      <c r="J68" s="22">
        <f t="shared" si="1"/>
        <v>110</v>
      </c>
      <c r="K68" s="35">
        <v>0.5</v>
      </c>
      <c r="L68" s="35">
        <v>143</v>
      </c>
      <c r="M68" s="22">
        <f t="shared" si="2"/>
        <v>71.5</v>
      </c>
      <c r="N68" s="35">
        <v>3.5</v>
      </c>
      <c r="O68" s="35">
        <v>23.6</v>
      </c>
      <c r="P68" s="22">
        <f t="shared" si="3"/>
        <v>82.6</v>
      </c>
      <c r="Q68" s="35">
        <v>1</v>
      </c>
      <c r="R68" s="35">
        <v>1150</v>
      </c>
      <c r="S68" s="22">
        <f t="shared" si="4"/>
        <v>1150</v>
      </c>
      <c r="T68" s="35">
        <v>8</v>
      </c>
      <c r="U68" s="35">
        <v>29.11</v>
      </c>
      <c r="V68" s="22">
        <f t="shared" si="5"/>
        <v>232.88</v>
      </c>
      <c r="W68" s="35">
        <f t="shared" si="6"/>
        <v>2071.98</v>
      </c>
      <c r="X68" s="35">
        <v>1600</v>
      </c>
      <c r="Y68" s="35"/>
      <c r="Z68" s="35">
        <f t="shared" si="7"/>
        <v>471.98</v>
      </c>
    </row>
    <row r="69" s="34" customFormat="1" ht="24" customHeight="1" spans="1:26">
      <c r="A69" s="72" t="s">
        <v>911</v>
      </c>
      <c r="B69" s="73" t="s">
        <v>912</v>
      </c>
      <c r="C69" s="35"/>
      <c r="D69" s="22">
        <v>120</v>
      </c>
      <c r="E69" s="35">
        <v>1</v>
      </c>
      <c r="F69" s="35">
        <v>305</v>
      </c>
      <c r="G69" s="22">
        <f t="shared" si="8"/>
        <v>305</v>
      </c>
      <c r="H69" s="35">
        <v>2</v>
      </c>
      <c r="I69" s="35">
        <v>55</v>
      </c>
      <c r="J69" s="22">
        <f t="shared" si="1"/>
        <v>110</v>
      </c>
      <c r="K69" s="35">
        <v>0.5</v>
      </c>
      <c r="L69" s="35">
        <v>143</v>
      </c>
      <c r="M69" s="22">
        <f t="shared" si="2"/>
        <v>71.5</v>
      </c>
      <c r="N69" s="35">
        <v>3.5</v>
      </c>
      <c r="O69" s="35">
        <v>23.6</v>
      </c>
      <c r="P69" s="22">
        <f t="shared" si="3"/>
        <v>82.6</v>
      </c>
      <c r="Q69" s="35">
        <v>1</v>
      </c>
      <c r="R69" s="35">
        <v>1150</v>
      </c>
      <c r="S69" s="22">
        <f t="shared" si="4"/>
        <v>1150</v>
      </c>
      <c r="T69" s="35">
        <v>8</v>
      </c>
      <c r="U69" s="35">
        <v>29.11</v>
      </c>
      <c r="V69" s="22">
        <f t="shared" si="5"/>
        <v>232.88</v>
      </c>
      <c r="W69" s="35">
        <f t="shared" si="6"/>
        <v>2071.98</v>
      </c>
      <c r="X69" s="35">
        <v>1600</v>
      </c>
      <c r="Y69" s="35"/>
      <c r="Z69" s="35">
        <f t="shared" si="7"/>
        <v>471.98</v>
      </c>
    </row>
    <row r="70" s="34" customFormat="1" ht="24" customHeight="1" spans="1:26">
      <c r="A70" s="72" t="s">
        <v>913</v>
      </c>
      <c r="B70" s="73" t="s">
        <v>914</v>
      </c>
      <c r="C70" s="35">
        <v>1</v>
      </c>
      <c r="D70" s="22">
        <v>1749</v>
      </c>
      <c r="E70" s="35">
        <v>1</v>
      </c>
      <c r="F70" s="35">
        <v>305</v>
      </c>
      <c r="G70" s="22">
        <f t="shared" si="8"/>
        <v>305</v>
      </c>
      <c r="H70" s="35">
        <v>2</v>
      </c>
      <c r="I70" s="35">
        <v>55</v>
      </c>
      <c r="J70" s="22">
        <f t="shared" si="1"/>
        <v>110</v>
      </c>
      <c r="K70" s="35">
        <v>0.8</v>
      </c>
      <c r="L70" s="35">
        <v>143</v>
      </c>
      <c r="M70" s="22">
        <f t="shared" si="2"/>
        <v>114.4</v>
      </c>
      <c r="N70" s="35">
        <v>3.5</v>
      </c>
      <c r="O70" s="35">
        <v>23.6</v>
      </c>
      <c r="P70" s="22">
        <f t="shared" si="3"/>
        <v>82.6</v>
      </c>
      <c r="Q70" s="35">
        <v>1</v>
      </c>
      <c r="R70" s="35">
        <v>1150</v>
      </c>
      <c r="S70" s="22">
        <f t="shared" si="4"/>
        <v>1150</v>
      </c>
      <c r="T70" s="35">
        <v>8</v>
      </c>
      <c r="U70" s="35">
        <v>29.11</v>
      </c>
      <c r="V70" s="22">
        <f t="shared" si="5"/>
        <v>232.88</v>
      </c>
      <c r="W70" s="35">
        <f t="shared" si="6"/>
        <v>3743.88</v>
      </c>
      <c r="X70" s="35">
        <v>1600</v>
      </c>
      <c r="Y70" s="35"/>
      <c r="Z70" s="35">
        <f t="shared" si="7"/>
        <v>2143.88</v>
      </c>
    </row>
    <row r="71" s="34" customFormat="1" ht="24" customHeight="1" spans="1:26">
      <c r="A71" s="72" t="s">
        <v>915</v>
      </c>
      <c r="B71" s="73" t="s">
        <v>916</v>
      </c>
      <c r="C71" s="35">
        <v>1</v>
      </c>
      <c r="D71" s="22">
        <v>1749</v>
      </c>
      <c r="E71" s="35">
        <v>1</v>
      </c>
      <c r="F71" s="35">
        <v>305</v>
      </c>
      <c r="G71" s="22">
        <f t="shared" ref="G71:G97" si="9">F71*E71</f>
        <v>305</v>
      </c>
      <c r="H71" s="35">
        <v>2</v>
      </c>
      <c r="I71" s="35">
        <v>55</v>
      </c>
      <c r="J71" s="22">
        <f t="shared" ref="J71:J134" si="10">I71*H71</f>
        <v>110</v>
      </c>
      <c r="K71" s="35">
        <v>0.8</v>
      </c>
      <c r="L71" s="35">
        <v>143</v>
      </c>
      <c r="M71" s="22">
        <f t="shared" ref="M71:M134" si="11">L71*K71</f>
        <v>114.4</v>
      </c>
      <c r="N71" s="35">
        <v>3.5</v>
      </c>
      <c r="O71" s="35">
        <v>23.6</v>
      </c>
      <c r="P71" s="22">
        <f t="shared" ref="P71:P134" si="12">O71*N71</f>
        <v>82.6</v>
      </c>
      <c r="Q71" s="35">
        <v>1</v>
      </c>
      <c r="R71" s="35">
        <v>1150</v>
      </c>
      <c r="S71" s="22">
        <f t="shared" ref="S71:S134" si="13">R71*Q71</f>
        <v>1150</v>
      </c>
      <c r="T71" s="35">
        <v>8</v>
      </c>
      <c r="U71" s="35">
        <v>29.11</v>
      </c>
      <c r="V71" s="22">
        <f t="shared" ref="V71:V134" si="14">U71*T71</f>
        <v>232.88</v>
      </c>
      <c r="W71" s="35">
        <f t="shared" ref="W71:W134" si="15">V71+S71+P71+M71+J71+G71+D71</f>
        <v>3743.88</v>
      </c>
      <c r="X71" s="35">
        <v>1600</v>
      </c>
      <c r="Y71" s="35"/>
      <c r="Z71" s="35">
        <f t="shared" ref="Z71:Z134" si="16">W71-X71</f>
        <v>2143.88</v>
      </c>
    </row>
    <row r="72" s="34" customFormat="1" ht="24" customHeight="1" spans="1:26">
      <c r="A72" s="72" t="s">
        <v>917</v>
      </c>
      <c r="B72" s="73" t="s">
        <v>918</v>
      </c>
      <c r="C72" s="35"/>
      <c r="D72" s="22">
        <v>120</v>
      </c>
      <c r="E72" s="35">
        <v>1</v>
      </c>
      <c r="F72" s="35">
        <v>305</v>
      </c>
      <c r="G72" s="22">
        <f t="shared" si="9"/>
        <v>305</v>
      </c>
      <c r="H72" s="35">
        <v>2</v>
      </c>
      <c r="I72" s="35">
        <v>55</v>
      </c>
      <c r="J72" s="22">
        <f t="shared" si="10"/>
        <v>110</v>
      </c>
      <c r="K72" s="35">
        <v>0.8</v>
      </c>
      <c r="L72" s="35">
        <v>143</v>
      </c>
      <c r="M72" s="22">
        <f t="shared" si="11"/>
        <v>114.4</v>
      </c>
      <c r="N72" s="35">
        <v>3.5</v>
      </c>
      <c r="O72" s="35">
        <v>23.6</v>
      </c>
      <c r="P72" s="22">
        <f t="shared" si="12"/>
        <v>82.6</v>
      </c>
      <c r="Q72" s="35">
        <v>1</v>
      </c>
      <c r="R72" s="35">
        <v>1150</v>
      </c>
      <c r="S72" s="22">
        <f t="shared" si="13"/>
        <v>1150</v>
      </c>
      <c r="T72" s="35">
        <v>8</v>
      </c>
      <c r="U72" s="35">
        <v>29.11</v>
      </c>
      <c r="V72" s="22">
        <f t="shared" si="14"/>
        <v>232.88</v>
      </c>
      <c r="W72" s="35">
        <f t="shared" si="15"/>
        <v>2114.88</v>
      </c>
      <c r="X72" s="35">
        <v>1600</v>
      </c>
      <c r="Y72" s="35"/>
      <c r="Z72" s="35">
        <f t="shared" si="16"/>
        <v>514.88</v>
      </c>
    </row>
    <row r="73" s="34" customFormat="1" ht="24" customHeight="1" spans="1:26">
      <c r="A73" s="72" t="s">
        <v>919</v>
      </c>
      <c r="B73" s="73" t="s">
        <v>920</v>
      </c>
      <c r="C73" s="35"/>
      <c r="D73" s="22">
        <v>120</v>
      </c>
      <c r="E73" s="35">
        <v>1</v>
      </c>
      <c r="F73" s="35">
        <v>305</v>
      </c>
      <c r="G73" s="22">
        <f t="shared" si="9"/>
        <v>305</v>
      </c>
      <c r="H73" s="35">
        <v>2</v>
      </c>
      <c r="I73" s="35">
        <v>55</v>
      </c>
      <c r="J73" s="22">
        <f t="shared" si="10"/>
        <v>110</v>
      </c>
      <c r="K73" s="35">
        <v>0.5</v>
      </c>
      <c r="L73" s="35">
        <v>143</v>
      </c>
      <c r="M73" s="22">
        <f t="shared" si="11"/>
        <v>71.5</v>
      </c>
      <c r="N73" s="35">
        <v>3.5</v>
      </c>
      <c r="O73" s="35">
        <v>23.6</v>
      </c>
      <c r="P73" s="22">
        <f t="shared" si="12"/>
        <v>82.6</v>
      </c>
      <c r="Q73" s="35">
        <v>1</v>
      </c>
      <c r="R73" s="35">
        <v>1150</v>
      </c>
      <c r="S73" s="22">
        <f t="shared" si="13"/>
        <v>1150</v>
      </c>
      <c r="T73" s="35">
        <v>8</v>
      </c>
      <c r="U73" s="35">
        <v>29.11</v>
      </c>
      <c r="V73" s="22">
        <f t="shared" si="14"/>
        <v>232.88</v>
      </c>
      <c r="W73" s="35">
        <f t="shared" si="15"/>
        <v>2071.98</v>
      </c>
      <c r="X73" s="35">
        <v>1600</v>
      </c>
      <c r="Y73" s="35"/>
      <c r="Z73" s="35">
        <f t="shared" si="16"/>
        <v>471.98</v>
      </c>
    </row>
    <row r="74" s="34" customFormat="1" ht="24" customHeight="1" spans="1:26">
      <c r="A74" s="72" t="s">
        <v>921</v>
      </c>
      <c r="B74" s="73" t="s">
        <v>922</v>
      </c>
      <c r="C74" s="35">
        <v>1</v>
      </c>
      <c r="D74" s="22">
        <v>1749</v>
      </c>
      <c r="E74" s="35">
        <v>1</v>
      </c>
      <c r="F74" s="35">
        <v>305</v>
      </c>
      <c r="G74" s="22">
        <f t="shared" si="9"/>
        <v>305</v>
      </c>
      <c r="H74" s="35">
        <v>2</v>
      </c>
      <c r="I74" s="35">
        <v>55</v>
      </c>
      <c r="J74" s="22">
        <f t="shared" si="10"/>
        <v>110</v>
      </c>
      <c r="K74" s="35">
        <v>0.5</v>
      </c>
      <c r="L74" s="35">
        <v>143</v>
      </c>
      <c r="M74" s="22">
        <f t="shared" si="11"/>
        <v>71.5</v>
      </c>
      <c r="N74" s="35">
        <v>3.5</v>
      </c>
      <c r="O74" s="35">
        <v>23.6</v>
      </c>
      <c r="P74" s="22">
        <f t="shared" si="12"/>
        <v>82.6</v>
      </c>
      <c r="Q74" s="35">
        <v>1</v>
      </c>
      <c r="R74" s="35">
        <v>1150</v>
      </c>
      <c r="S74" s="22">
        <f t="shared" si="13"/>
        <v>1150</v>
      </c>
      <c r="T74" s="35">
        <v>8</v>
      </c>
      <c r="U74" s="35">
        <v>29.11</v>
      </c>
      <c r="V74" s="22">
        <f t="shared" si="14"/>
        <v>232.88</v>
      </c>
      <c r="W74" s="35">
        <f t="shared" si="15"/>
        <v>3700.98</v>
      </c>
      <c r="X74" s="35">
        <v>1700</v>
      </c>
      <c r="Y74" s="35"/>
      <c r="Z74" s="35">
        <f t="shared" si="16"/>
        <v>2000.98</v>
      </c>
    </row>
    <row r="75" s="34" customFormat="1" ht="24" customHeight="1" spans="1:26">
      <c r="A75" s="72" t="s">
        <v>923</v>
      </c>
      <c r="B75" s="73" t="s">
        <v>924</v>
      </c>
      <c r="C75" s="35">
        <v>1</v>
      </c>
      <c r="D75" s="22">
        <v>1749</v>
      </c>
      <c r="E75" s="35">
        <v>1</v>
      </c>
      <c r="F75" s="35">
        <v>305</v>
      </c>
      <c r="G75" s="22">
        <f t="shared" si="9"/>
        <v>305</v>
      </c>
      <c r="H75" s="35">
        <v>2</v>
      </c>
      <c r="I75" s="35">
        <v>55</v>
      </c>
      <c r="J75" s="22">
        <f t="shared" si="10"/>
        <v>110</v>
      </c>
      <c r="K75" s="35">
        <v>0.8</v>
      </c>
      <c r="L75" s="35">
        <v>143</v>
      </c>
      <c r="M75" s="22">
        <f t="shared" si="11"/>
        <v>114.4</v>
      </c>
      <c r="N75" s="35">
        <v>3.5</v>
      </c>
      <c r="O75" s="35">
        <v>23.6</v>
      </c>
      <c r="P75" s="22">
        <f t="shared" si="12"/>
        <v>82.6</v>
      </c>
      <c r="Q75" s="35">
        <v>1</v>
      </c>
      <c r="R75" s="35">
        <v>1150</v>
      </c>
      <c r="S75" s="22">
        <f t="shared" si="13"/>
        <v>1150</v>
      </c>
      <c r="T75" s="35">
        <v>8</v>
      </c>
      <c r="U75" s="35">
        <v>29.11</v>
      </c>
      <c r="V75" s="22">
        <f t="shared" si="14"/>
        <v>232.88</v>
      </c>
      <c r="W75" s="35">
        <f t="shared" si="15"/>
        <v>3743.88</v>
      </c>
      <c r="X75" s="35">
        <v>1700</v>
      </c>
      <c r="Y75" s="35"/>
      <c r="Z75" s="35">
        <f t="shared" si="16"/>
        <v>2043.88</v>
      </c>
    </row>
    <row r="76" s="34" customFormat="1" ht="24" customHeight="1" spans="1:26">
      <c r="A76" s="72" t="s">
        <v>925</v>
      </c>
      <c r="B76" s="73" t="s">
        <v>926</v>
      </c>
      <c r="C76" s="35"/>
      <c r="D76" s="22">
        <v>120</v>
      </c>
      <c r="E76" s="35">
        <v>1</v>
      </c>
      <c r="F76" s="35">
        <v>305</v>
      </c>
      <c r="G76" s="22">
        <f t="shared" si="9"/>
        <v>305</v>
      </c>
      <c r="H76" s="35">
        <v>2</v>
      </c>
      <c r="I76" s="35">
        <v>55</v>
      </c>
      <c r="J76" s="22">
        <f t="shared" si="10"/>
        <v>110</v>
      </c>
      <c r="K76" s="35">
        <v>0.5</v>
      </c>
      <c r="L76" s="35">
        <v>143</v>
      </c>
      <c r="M76" s="22">
        <f t="shared" si="11"/>
        <v>71.5</v>
      </c>
      <c r="N76" s="35">
        <v>3.5</v>
      </c>
      <c r="O76" s="35">
        <v>23.6</v>
      </c>
      <c r="P76" s="22">
        <f t="shared" si="12"/>
        <v>82.6</v>
      </c>
      <c r="Q76" s="35">
        <v>1</v>
      </c>
      <c r="R76" s="35">
        <v>1150</v>
      </c>
      <c r="S76" s="22">
        <f t="shared" si="13"/>
        <v>1150</v>
      </c>
      <c r="T76" s="35">
        <v>8</v>
      </c>
      <c r="U76" s="35">
        <v>29.11</v>
      </c>
      <c r="V76" s="22">
        <f t="shared" si="14"/>
        <v>232.88</v>
      </c>
      <c r="W76" s="35">
        <f t="shared" si="15"/>
        <v>2071.98</v>
      </c>
      <c r="X76" s="35">
        <v>1600</v>
      </c>
      <c r="Y76" s="35"/>
      <c r="Z76" s="35">
        <f t="shared" si="16"/>
        <v>471.98</v>
      </c>
    </row>
    <row r="77" s="34" customFormat="1" ht="24" customHeight="1" spans="1:26">
      <c r="A77" s="72" t="s">
        <v>927</v>
      </c>
      <c r="B77" s="73" t="s">
        <v>928</v>
      </c>
      <c r="C77" s="35"/>
      <c r="D77" s="22">
        <v>120</v>
      </c>
      <c r="E77" s="35">
        <v>1</v>
      </c>
      <c r="F77" s="35">
        <v>305</v>
      </c>
      <c r="G77" s="22">
        <f t="shared" si="9"/>
        <v>305</v>
      </c>
      <c r="H77" s="35">
        <v>2</v>
      </c>
      <c r="I77" s="35">
        <v>55</v>
      </c>
      <c r="J77" s="22">
        <f t="shared" si="10"/>
        <v>110</v>
      </c>
      <c r="K77" s="35">
        <v>0.8</v>
      </c>
      <c r="L77" s="35">
        <v>143</v>
      </c>
      <c r="M77" s="22">
        <f t="shared" si="11"/>
        <v>114.4</v>
      </c>
      <c r="N77" s="35">
        <v>3.5</v>
      </c>
      <c r="O77" s="35">
        <v>23.6</v>
      </c>
      <c r="P77" s="22">
        <f t="shared" si="12"/>
        <v>82.6</v>
      </c>
      <c r="Q77" s="35">
        <v>1</v>
      </c>
      <c r="R77" s="35">
        <v>1150</v>
      </c>
      <c r="S77" s="22">
        <f t="shared" si="13"/>
        <v>1150</v>
      </c>
      <c r="T77" s="35">
        <v>8</v>
      </c>
      <c r="U77" s="35">
        <v>29.11</v>
      </c>
      <c r="V77" s="22">
        <f t="shared" si="14"/>
        <v>232.88</v>
      </c>
      <c r="W77" s="35">
        <f t="shared" si="15"/>
        <v>2114.88</v>
      </c>
      <c r="X77" s="35">
        <v>1600</v>
      </c>
      <c r="Y77" s="35"/>
      <c r="Z77" s="35">
        <f t="shared" si="16"/>
        <v>514.88</v>
      </c>
    </row>
    <row r="78" s="34" customFormat="1" ht="24" customHeight="1" spans="1:26">
      <c r="A78" s="72" t="s">
        <v>929</v>
      </c>
      <c r="B78" s="73" t="s">
        <v>930</v>
      </c>
      <c r="C78" s="35">
        <v>1</v>
      </c>
      <c r="D78" s="22">
        <v>1749</v>
      </c>
      <c r="E78" s="35">
        <v>1</v>
      </c>
      <c r="F78" s="35">
        <v>305</v>
      </c>
      <c r="G78" s="22">
        <f t="shared" si="9"/>
        <v>305</v>
      </c>
      <c r="H78" s="35">
        <v>2</v>
      </c>
      <c r="I78" s="35">
        <v>55</v>
      </c>
      <c r="J78" s="22">
        <f t="shared" si="10"/>
        <v>110</v>
      </c>
      <c r="K78" s="35">
        <v>0.8</v>
      </c>
      <c r="L78" s="35">
        <v>143</v>
      </c>
      <c r="M78" s="22">
        <f t="shared" si="11"/>
        <v>114.4</v>
      </c>
      <c r="N78" s="35">
        <v>3.5</v>
      </c>
      <c r="O78" s="35">
        <v>23.6</v>
      </c>
      <c r="P78" s="22">
        <f t="shared" si="12"/>
        <v>82.6</v>
      </c>
      <c r="Q78" s="35">
        <v>1</v>
      </c>
      <c r="R78" s="35">
        <v>1150</v>
      </c>
      <c r="S78" s="22">
        <f t="shared" si="13"/>
        <v>1150</v>
      </c>
      <c r="T78" s="35">
        <v>8</v>
      </c>
      <c r="U78" s="35">
        <v>29.11</v>
      </c>
      <c r="V78" s="22">
        <f t="shared" si="14"/>
        <v>232.88</v>
      </c>
      <c r="W78" s="35">
        <f t="shared" si="15"/>
        <v>3743.88</v>
      </c>
      <c r="X78" s="35">
        <v>1600</v>
      </c>
      <c r="Y78" s="35"/>
      <c r="Z78" s="35">
        <f t="shared" si="16"/>
        <v>2143.88</v>
      </c>
    </row>
    <row r="79" s="34" customFormat="1" ht="24" customHeight="1" spans="1:26">
      <c r="A79" s="72" t="s">
        <v>931</v>
      </c>
      <c r="B79" s="73" t="s">
        <v>932</v>
      </c>
      <c r="C79" s="35">
        <v>1</v>
      </c>
      <c r="D79" s="22">
        <v>1749</v>
      </c>
      <c r="E79" s="35">
        <v>1</v>
      </c>
      <c r="F79" s="35">
        <v>305</v>
      </c>
      <c r="G79" s="22">
        <f t="shared" si="9"/>
        <v>305</v>
      </c>
      <c r="H79" s="35">
        <v>2</v>
      </c>
      <c r="I79" s="35">
        <v>55</v>
      </c>
      <c r="J79" s="22">
        <f t="shared" si="10"/>
        <v>110</v>
      </c>
      <c r="K79" s="35">
        <v>0.8</v>
      </c>
      <c r="L79" s="35">
        <v>143</v>
      </c>
      <c r="M79" s="22">
        <f t="shared" si="11"/>
        <v>114.4</v>
      </c>
      <c r="N79" s="35">
        <v>3.5</v>
      </c>
      <c r="O79" s="35">
        <v>23.6</v>
      </c>
      <c r="P79" s="22">
        <f t="shared" si="12"/>
        <v>82.6</v>
      </c>
      <c r="Q79" s="35">
        <v>1</v>
      </c>
      <c r="R79" s="35">
        <v>1150</v>
      </c>
      <c r="S79" s="22">
        <f t="shared" si="13"/>
        <v>1150</v>
      </c>
      <c r="T79" s="35">
        <v>8</v>
      </c>
      <c r="U79" s="35">
        <v>29.11</v>
      </c>
      <c r="V79" s="22">
        <f t="shared" si="14"/>
        <v>232.88</v>
      </c>
      <c r="W79" s="35">
        <f t="shared" si="15"/>
        <v>3743.88</v>
      </c>
      <c r="X79" s="35">
        <v>1600</v>
      </c>
      <c r="Y79" s="35"/>
      <c r="Z79" s="35">
        <f t="shared" si="16"/>
        <v>2143.88</v>
      </c>
    </row>
    <row r="80" s="34" customFormat="1" ht="24" customHeight="1" spans="1:26">
      <c r="A80" s="72" t="s">
        <v>933</v>
      </c>
      <c r="B80" s="73" t="s">
        <v>934</v>
      </c>
      <c r="C80" s="35">
        <v>1</v>
      </c>
      <c r="D80" s="22">
        <v>1749</v>
      </c>
      <c r="E80" s="35">
        <v>1</v>
      </c>
      <c r="F80" s="35">
        <v>305</v>
      </c>
      <c r="G80" s="22">
        <f t="shared" si="9"/>
        <v>305</v>
      </c>
      <c r="H80" s="35">
        <v>2</v>
      </c>
      <c r="I80" s="35">
        <v>55</v>
      </c>
      <c r="J80" s="22">
        <f t="shared" si="10"/>
        <v>110</v>
      </c>
      <c r="K80" s="35">
        <v>0.8</v>
      </c>
      <c r="L80" s="35">
        <v>143</v>
      </c>
      <c r="M80" s="22">
        <f t="shared" si="11"/>
        <v>114.4</v>
      </c>
      <c r="N80" s="35">
        <v>3.5</v>
      </c>
      <c r="O80" s="35">
        <v>23.6</v>
      </c>
      <c r="P80" s="22">
        <f t="shared" si="12"/>
        <v>82.6</v>
      </c>
      <c r="Q80" s="35">
        <v>1</v>
      </c>
      <c r="R80" s="35">
        <v>1150</v>
      </c>
      <c r="S80" s="22">
        <f t="shared" si="13"/>
        <v>1150</v>
      </c>
      <c r="T80" s="35">
        <v>8</v>
      </c>
      <c r="U80" s="35">
        <v>29.11</v>
      </c>
      <c r="V80" s="22">
        <f t="shared" si="14"/>
        <v>232.88</v>
      </c>
      <c r="W80" s="35">
        <f t="shared" si="15"/>
        <v>3743.88</v>
      </c>
      <c r="X80" s="35">
        <v>1600</v>
      </c>
      <c r="Y80" s="35"/>
      <c r="Z80" s="35">
        <f t="shared" si="16"/>
        <v>2143.88</v>
      </c>
    </row>
    <row r="81" s="34" customFormat="1" ht="24" customHeight="1" spans="1:26">
      <c r="A81" s="72" t="s">
        <v>935</v>
      </c>
      <c r="B81" s="73" t="s">
        <v>936</v>
      </c>
      <c r="C81" s="35">
        <v>1</v>
      </c>
      <c r="D81" s="22">
        <v>1749</v>
      </c>
      <c r="E81" s="35">
        <v>1</v>
      </c>
      <c r="F81" s="35">
        <v>305</v>
      </c>
      <c r="G81" s="22">
        <f t="shared" si="9"/>
        <v>305</v>
      </c>
      <c r="H81" s="35">
        <v>2</v>
      </c>
      <c r="I81" s="35">
        <v>55</v>
      </c>
      <c r="J81" s="22">
        <f t="shared" si="10"/>
        <v>110</v>
      </c>
      <c r="K81" s="35">
        <v>0.8</v>
      </c>
      <c r="L81" s="35">
        <v>143</v>
      </c>
      <c r="M81" s="22">
        <f t="shared" si="11"/>
        <v>114.4</v>
      </c>
      <c r="N81" s="35">
        <v>3.5</v>
      </c>
      <c r="O81" s="35">
        <v>23.6</v>
      </c>
      <c r="P81" s="22">
        <f t="shared" si="12"/>
        <v>82.6</v>
      </c>
      <c r="Q81" s="35">
        <v>1</v>
      </c>
      <c r="R81" s="35">
        <v>1150</v>
      </c>
      <c r="S81" s="22">
        <f t="shared" si="13"/>
        <v>1150</v>
      </c>
      <c r="T81" s="35">
        <v>8</v>
      </c>
      <c r="U81" s="35">
        <v>29.11</v>
      </c>
      <c r="V81" s="22">
        <f t="shared" si="14"/>
        <v>232.88</v>
      </c>
      <c r="W81" s="35">
        <f t="shared" si="15"/>
        <v>3743.88</v>
      </c>
      <c r="X81" s="35">
        <v>1600</v>
      </c>
      <c r="Y81" s="35"/>
      <c r="Z81" s="35">
        <f t="shared" si="16"/>
        <v>2143.88</v>
      </c>
    </row>
    <row r="82" s="34" customFormat="1" ht="24" customHeight="1" spans="1:26">
      <c r="A82" s="72" t="s">
        <v>937</v>
      </c>
      <c r="B82" s="73" t="s">
        <v>938</v>
      </c>
      <c r="C82" s="35">
        <v>1</v>
      </c>
      <c r="D82" s="22">
        <v>1749</v>
      </c>
      <c r="E82" s="35">
        <v>1</v>
      </c>
      <c r="F82" s="35">
        <v>305</v>
      </c>
      <c r="G82" s="22">
        <f t="shared" si="9"/>
        <v>305</v>
      </c>
      <c r="H82" s="35">
        <v>2</v>
      </c>
      <c r="I82" s="35">
        <v>55</v>
      </c>
      <c r="J82" s="22">
        <f t="shared" si="10"/>
        <v>110</v>
      </c>
      <c r="K82" s="35">
        <v>0.8</v>
      </c>
      <c r="L82" s="35">
        <v>143</v>
      </c>
      <c r="M82" s="22">
        <f t="shared" si="11"/>
        <v>114.4</v>
      </c>
      <c r="N82" s="35">
        <v>3.5</v>
      </c>
      <c r="O82" s="35">
        <v>23.6</v>
      </c>
      <c r="P82" s="22">
        <f t="shared" si="12"/>
        <v>82.6</v>
      </c>
      <c r="Q82" s="35">
        <v>1</v>
      </c>
      <c r="R82" s="35">
        <v>1150</v>
      </c>
      <c r="S82" s="22">
        <f t="shared" si="13"/>
        <v>1150</v>
      </c>
      <c r="T82" s="35">
        <v>8</v>
      </c>
      <c r="U82" s="35">
        <v>29.11</v>
      </c>
      <c r="V82" s="22">
        <f t="shared" si="14"/>
        <v>232.88</v>
      </c>
      <c r="W82" s="35">
        <f t="shared" si="15"/>
        <v>3743.88</v>
      </c>
      <c r="X82" s="35">
        <v>1600</v>
      </c>
      <c r="Y82" s="35"/>
      <c r="Z82" s="35">
        <f t="shared" si="16"/>
        <v>2143.88</v>
      </c>
    </row>
    <row r="83" s="34" customFormat="1" ht="24" customHeight="1" spans="1:26">
      <c r="A83" s="72" t="s">
        <v>939</v>
      </c>
      <c r="B83" s="73" t="s">
        <v>940</v>
      </c>
      <c r="C83" s="35">
        <v>1</v>
      </c>
      <c r="D83" s="22">
        <v>1749</v>
      </c>
      <c r="E83" s="35">
        <v>1</v>
      </c>
      <c r="F83" s="35">
        <v>305</v>
      </c>
      <c r="G83" s="22">
        <f t="shared" si="9"/>
        <v>305</v>
      </c>
      <c r="H83" s="35">
        <v>2.5</v>
      </c>
      <c r="I83" s="35">
        <v>55</v>
      </c>
      <c r="J83" s="22">
        <f t="shared" si="10"/>
        <v>137.5</v>
      </c>
      <c r="K83" s="35">
        <v>0.8</v>
      </c>
      <c r="L83" s="35">
        <v>143</v>
      </c>
      <c r="M83" s="22">
        <f t="shared" si="11"/>
        <v>114.4</v>
      </c>
      <c r="N83" s="35">
        <v>3.5</v>
      </c>
      <c r="O83" s="35">
        <v>23.6</v>
      </c>
      <c r="P83" s="22">
        <f t="shared" si="12"/>
        <v>82.6</v>
      </c>
      <c r="Q83" s="35">
        <v>1</v>
      </c>
      <c r="R83" s="35">
        <v>1150</v>
      </c>
      <c r="S83" s="22">
        <f t="shared" si="13"/>
        <v>1150</v>
      </c>
      <c r="T83" s="35">
        <v>8</v>
      </c>
      <c r="U83" s="35">
        <v>29.11</v>
      </c>
      <c r="V83" s="22">
        <f t="shared" si="14"/>
        <v>232.88</v>
      </c>
      <c r="W83" s="35">
        <f t="shared" si="15"/>
        <v>3771.38</v>
      </c>
      <c r="X83" s="35">
        <v>1600</v>
      </c>
      <c r="Y83" s="35"/>
      <c r="Z83" s="35">
        <f t="shared" si="16"/>
        <v>2171.38</v>
      </c>
    </row>
    <row r="84" s="34" customFormat="1" ht="24" customHeight="1" spans="1:26">
      <c r="A84" s="72" t="s">
        <v>941</v>
      </c>
      <c r="B84" s="73" t="s">
        <v>942</v>
      </c>
      <c r="C84" s="35"/>
      <c r="D84" s="22">
        <v>120</v>
      </c>
      <c r="E84" s="35">
        <v>1</v>
      </c>
      <c r="F84" s="35">
        <v>305</v>
      </c>
      <c r="G84" s="22">
        <f t="shared" si="9"/>
        <v>305</v>
      </c>
      <c r="H84" s="35">
        <v>2</v>
      </c>
      <c r="I84" s="35">
        <v>55</v>
      </c>
      <c r="J84" s="22">
        <f t="shared" si="10"/>
        <v>110</v>
      </c>
      <c r="K84" s="35">
        <v>0.5</v>
      </c>
      <c r="L84" s="35">
        <v>143</v>
      </c>
      <c r="M84" s="22">
        <f t="shared" si="11"/>
        <v>71.5</v>
      </c>
      <c r="N84" s="35">
        <v>3.5</v>
      </c>
      <c r="O84" s="35">
        <v>23.6</v>
      </c>
      <c r="P84" s="22">
        <f t="shared" si="12"/>
        <v>82.6</v>
      </c>
      <c r="Q84" s="35">
        <v>1</v>
      </c>
      <c r="R84" s="35">
        <v>1150</v>
      </c>
      <c r="S84" s="22">
        <f t="shared" si="13"/>
        <v>1150</v>
      </c>
      <c r="T84" s="35">
        <v>8</v>
      </c>
      <c r="U84" s="35">
        <v>29.11</v>
      </c>
      <c r="V84" s="22">
        <f t="shared" si="14"/>
        <v>232.88</v>
      </c>
      <c r="W84" s="35">
        <f t="shared" si="15"/>
        <v>2071.98</v>
      </c>
      <c r="X84" s="35">
        <v>1600</v>
      </c>
      <c r="Y84" s="35"/>
      <c r="Z84" s="35">
        <f t="shared" si="16"/>
        <v>471.98</v>
      </c>
    </row>
    <row r="85" s="34" customFormat="1" ht="24" customHeight="1" spans="1:26">
      <c r="A85" s="72" t="s">
        <v>943</v>
      </c>
      <c r="B85" s="73" t="s">
        <v>944</v>
      </c>
      <c r="C85" s="35"/>
      <c r="D85" s="22">
        <v>120</v>
      </c>
      <c r="E85" s="35">
        <v>1</v>
      </c>
      <c r="F85" s="35">
        <v>305</v>
      </c>
      <c r="G85" s="22">
        <f t="shared" si="9"/>
        <v>305</v>
      </c>
      <c r="H85" s="35">
        <v>2</v>
      </c>
      <c r="I85" s="35">
        <v>55</v>
      </c>
      <c r="J85" s="22">
        <f t="shared" si="10"/>
        <v>110</v>
      </c>
      <c r="K85" s="35">
        <v>0.8</v>
      </c>
      <c r="L85" s="35">
        <v>143</v>
      </c>
      <c r="M85" s="22">
        <f t="shared" si="11"/>
        <v>114.4</v>
      </c>
      <c r="N85" s="35">
        <v>3</v>
      </c>
      <c r="O85" s="35">
        <v>23.6</v>
      </c>
      <c r="P85" s="22">
        <f t="shared" si="12"/>
        <v>70.8</v>
      </c>
      <c r="Q85" s="35">
        <v>1</v>
      </c>
      <c r="R85" s="35">
        <v>1150</v>
      </c>
      <c r="S85" s="22">
        <f t="shared" si="13"/>
        <v>1150</v>
      </c>
      <c r="T85" s="35">
        <v>8</v>
      </c>
      <c r="U85" s="35">
        <v>29.11</v>
      </c>
      <c r="V85" s="22">
        <f t="shared" si="14"/>
        <v>232.88</v>
      </c>
      <c r="W85" s="35">
        <f t="shared" si="15"/>
        <v>2103.08</v>
      </c>
      <c r="X85" s="35">
        <v>1600</v>
      </c>
      <c r="Y85" s="35"/>
      <c r="Z85" s="35">
        <f t="shared" si="16"/>
        <v>503.08</v>
      </c>
    </row>
    <row r="86" s="34" customFormat="1" ht="24" customHeight="1" spans="1:26">
      <c r="A86" s="72" t="s">
        <v>945</v>
      </c>
      <c r="B86" s="73" t="s">
        <v>946</v>
      </c>
      <c r="C86" s="35">
        <v>1</v>
      </c>
      <c r="D86" s="22">
        <v>1749</v>
      </c>
      <c r="E86" s="35">
        <v>1</v>
      </c>
      <c r="F86" s="35">
        <v>305</v>
      </c>
      <c r="G86" s="22">
        <f t="shared" si="9"/>
        <v>305</v>
      </c>
      <c r="H86" s="35">
        <v>2</v>
      </c>
      <c r="I86" s="35">
        <v>55</v>
      </c>
      <c r="J86" s="22">
        <f t="shared" si="10"/>
        <v>110</v>
      </c>
      <c r="K86" s="35">
        <v>0.7</v>
      </c>
      <c r="L86" s="35">
        <v>143</v>
      </c>
      <c r="M86" s="22">
        <f t="shared" si="11"/>
        <v>100.1</v>
      </c>
      <c r="N86" s="35">
        <v>3</v>
      </c>
      <c r="O86" s="35">
        <v>23.6</v>
      </c>
      <c r="P86" s="22">
        <f t="shared" si="12"/>
        <v>70.8</v>
      </c>
      <c r="Q86" s="35">
        <v>1</v>
      </c>
      <c r="R86" s="35">
        <v>1150</v>
      </c>
      <c r="S86" s="22">
        <f t="shared" si="13"/>
        <v>1150</v>
      </c>
      <c r="T86" s="35">
        <v>8</v>
      </c>
      <c r="U86" s="35">
        <v>29.11</v>
      </c>
      <c r="V86" s="22">
        <f t="shared" si="14"/>
        <v>232.88</v>
      </c>
      <c r="W86" s="35">
        <f t="shared" si="15"/>
        <v>3717.78</v>
      </c>
      <c r="X86" s="35">
        <v>1600</v>
      </c>
      <c r="Y86" s="35"/>
      <c r="Z86" s="35">
        <f t="shared" si="16"/>
        <v>2117.78</v>
      </c>
    </row>
    <row r="87" s="34" customFormat="1" ht="24" customHeight="1" spans="1:26">
      <c r="A87" s="72" t="s">
        <v>947</v>
      </c>
      <c r="B87" s="73" t="s">
        <v>948</v>
      </c>
      <c r="C87" s="35"/>
      <c r="D87" s="22">
        <v>120</v>
      </c>
      <c r="E87" s="35">
        <v>1</v>
      </c>
      <c r="F87" s="35">
        <v>305</v>
      </c>
      <c r="G87" s="22">
        <f t="shared" si="9"/>
        <v>305</v>
      </c>
      <c r="H87" s="35">
        <v>2</v>
      </c>
      <c r="I87" s="35">
        <v>55</v>
      </c>
      <c r="J87" s="22">
        <f t="shared" si="10"/>
        <v>110</v>
      </c>
      <c r="K87" s="35">
        <v>0.8</v>
      </c>
      <c r="L87" s="35">
        <v>143</v>
      </c>
      <c r="M87" s="22">
        <f t="shared" si="11"/>
        <v>114.4</v>
      </c>
      <c r="N87" s="35">
        <v>3.5</v>
      </c>
      <c r="O87" s="35">
        <v>23.6</v>
      </c>
      <c r="P87" s="22">
        <f t="shared" si="12"/>
        <v>82.6</v>
      </c>
      <c r="Q87" s="35">
        <v>1</v>
      </c>
      <c r="R87" s="35">
        <v>1150</v>
      </c>
      <c r="S87" s="22">
        <f t="shared" si="13"/>
        <v>1150</v>
      </c>
      <c r="T87" s="35">
        <v>8</v>
      </c>
      <c r="U87" s="35">
        <v>29.11</v>
      </c>
      <c r="V87" s="22">
        <f t="shared" si="14"/>
        <v>232.88</v>
      </c>
      <c r="W87" s="35">
        <f t="shared" si="15"/>
        <v>2114.88</v>
      </c>
      <c r="X87" s="35">
        <v>1600</v>
      </c>
      <c r="Y87" s="35"/>
      <c r="Z87" s="35">
        <f t="shared" si="16"/>
        <v>514.88</v>
      </c>
    </row>
    <row r="88" s="34" customFormat="1" ht="24" customHeight="1" spans="1:26">
      <c r="A88" s="72" t="s">
        <v>949</v>
      </c>
      <c r="B88" s="73" t="s">
        <v>950</v>
      </c>
      <c r="C88" s="35"/>
      <c r="D88" s="22">
        <v>120</v>
      </c>
      <c r="E88" s="35">
        <v>1</v>
      </c>
      <c r="F88" s="35">
        <v>305</v>
      </c>
      <c r="G88" s="22">
        <f t="shared" si="9"/>
        <v>305</v>
      </c>
      <c r="H88" s="35">
        <v>2</v>
      </c>
      <c r="I88" s="35">
        <v>55</v>
      </c>
      <c r="J88" s="22">
        <f t="shared" si="10"/>
        <v>110</v>
      </c>
      <c r="K88" s="35">
        <v>0.8</v>
      </c>
      <c r="L88" s="35">
        <v>143</v>
      </c>
      <c r="M88" s="22">
        <f t="shared" si="11"/>
        <v>114.4</v>
      </c>
      <c r="N88" s="35">
        <v>3.5</v>
      </c>
      <c r="O88" s="35">
        <v>23.6</v>
      </c>
      <c r="P88" s="22">
        <f t="shared" si="12"/>
        <v>82.6</v>
      </c>
      <c r="Q88" s="35">
        <v>1</v>
      </c>
      <c r="R88" s="35">
        <v>1150</v>
      </c>
      <c r="S88" s="22">
        <f t="shared" si="13"/>
        <v>1150</v>
      </c>
      <c r="T88" s="35">
        <v>8</v>
      </c>
      <c r="U88" s="35">
        <v>29.11</v>
      </c>
      <c r="V88" s="22">
        <f t="shared" si="14"/>
        <v>232.88</v>
      </c>
      <c r="W88" s="35">
        <f t="shared" si="15"/>
        <v>2114.88</v>
      </c>
      <c r="X88" s="35">
        <v>1600</v>
      </c>
      <c r="Y88" s="35"/>
      <c r="Z88" s="35">
        <f t="shared" si="16"/>
        <v>514.88</v>
      </c>
    </row>
    <row r="89" s="34" customFormat="1" ht="24" customHeight="1" spans="1:26">
      <c r="A89" s="72" t="s">
        <v>951</v>
      </c>
      <c r="B89" s="73" t="s">
        <v>952</v>
      </c>
      <c r="C89" s="35"/>
      <c r="D89" s="22">
        <v>120</v>
      </c>
      <c r="E89" s="35">
        <v>1</v>
      </c>
      <c r="F89" s="35">
        <v>305</v>
      </c>
      <c r="G89" s="22">
        <f t="shared" si="9"/>
        <v>305</v>
      </c>
      <c r="H89" s="35">
        <v>2</v>
      </c>
      <c r="I89" s="35">
        <v>55</v>
      </c>
      <c r="J89" s="22">
        <f t="shared" si="10"/>
        <v>110</v>
      </c>
      <c r="K89" s="35">
        <v>0.8</v>
      </c>
      <c r="L89" s="35">
        <v>143</v>
      </c>
      <c r="M89" s="22">
        <f t="shared" si="11"/>
        <v>114.4</v>
      </c>
      <c r="N89" s="35">
        <v>3.5</v>
      </c>
      <c r="O89" s="35">
        <v>23.6</v>
      </c>
      <c r="P89" s="22">
        <f t="shared" si="12"/>
        <v>82.6</v>
      </c>
      <c r="Q89" s="35">
        <v>1</v>
      </c>
      <c r="R89" s="35">
        <v>1150</v>
      </c>
      <c r="S89" s="22">
        <f t="shared" si="13"/>
        <v>1150</v>
      </c>
      <c r="T89" s="35">
        <v>10</v>
      </c>
      <c r="U89" s="35">
        <v>29.11</v>
      </c>
      <c r="V89" s="22">
        <f t="shared" si="14"/>
        <v>291.1</v>
      </c>
      <c r="W89" s="35">
        <f t="shared" si="15"/>
        <v>2173.1</v>
      </c>
      <c r="X89" s="35">
        <v>1600</v>
      </c>
      <c r="Y89" s="35"/>
      <c r="Z89" s="35">
        <f t="shared" si="16"/>
        <v>573.1</v>
      </c>
    </row>
    <row r="90" s="34" customFormat="1" ht="24" customHeight="1" spans="1:26">
      <c r="A90" s="72" t="s">
        <v>953</v>
      </c>
      <c r="B90" s="73" t="s">
        <v>954</v>
      </c>
      <c r="C90" s="35"/>
      <c r="D90" s="22">
        <v>120</v>
      </c>
      <c r="E90" s="35">
        <v>1</v>
      </c>
      <c r="F90" s="35">
        <v>305</v>
      </c>
      <c r="G90" s="22">
        <f t="shared" si="9"/>
        <v>305</v>
      </c>
      <c r="H90" s="35">
        <v>2</v>
      </c>
      <c r="I90" s="35">
        <v>55</v>
      </c>
      <c r="J90" s="22">
        <f t="shared" si="10"/>
        <v>110</v>
      </c>
      <c r="K90" s="35">
        <v>0.8</v>
      </c>
      <c r="L90" s="35">
        <v>143</v>
      </c>
      <c r="M90" s="22">
        <f t="shared" si="11"/>
        <v>114.4</v>
      </c>
      <c r="N90" s="35">
        <v>4</v>
      </c>
      <c r="O90" s="35">
        <v>23.6</v>
      </c>
      <c r="P90" s="22">
        <f t="shared" si="12"/>
        <v>94.4</v>
      </c>
      <c r="Q90" s="35">
        <v>1</v>
      </c>
      <c r="R90" s="35">
        <v>1150</v>
      </c>
      <c r="S90" s="22">
        <f t="shared" si="13"/>
        <v>1150</v>
      </c>
      <c r="T90" s="35">
        <v>8</v>
      </c>
      <c r="U90" s="35">
        <v>29.11</v>
      </c>
      <c r="V90" s="22">
        <f t="shared" si="14"/>
        <v>232.88</v>
      </c>
      <c r="W90" s="35">
        <f t="shared" si="15"/>
        <v>2126.68</v>
      </c>
      <c r="X90" s="35">
        <v>1600</v>
      </c>
      <c r="Y90" s="35"/>
      <c r="Z90" s="35">
        <f t="shared" si="16"/>
        <v>526.68</v>
      </c>
    </row>
    <row r="91" s="34" customFormat="1" ht="24" customHeight="1" spans="1:26">
      <c r="A91" s="72" t="s">
        <v>955</v>
      </c>
      <c r="B91" s="73" t="s">
        <v>956</v>
      </c>
      <c r="C91" s="35">
        <v>1</v>
      </c>
      <c r="D91" s="22">
        <v>1749</v>
      </c>
      <c r="E91" s="35">
        <v>1</v>
      </c>
      <c r="F91" s="35">
        <v>305</v>
      </c>
      <c r="G91" s="22">
        <f t="shared" si="9"/>
        <v>305</v>
      </c>
      <c r="H91" s="35">
        <v>2.5</v>
      </c>
      <c r="I91" s="35">
        <v>55</v>
      </c>
      <c r="J91" s="22">
        <f t="shared" si="10"/>
        <v>137.5</v>
      </c>
      <c r="K91" s="35">
        <v>0.9</v>
      </c>
      <c r="L91" s="35">
        <v>143</v>
      </c>
      <c r="M91" s="22">
        <f t="shared" si="11"/>
        <v>128.7</v>
      </c>
      <c r="N91" s="35">
        <v>4</v>
      </c>
      <c r="O91" s="35">
        <v>23.6</v>
      </c>
      <c r="P91" s="22">
        <f t="shared" si="12"/>
        <v>94.4</v>
      </c>
      <c r="Q91" s="35">
        <v>1</v>
      </c>
      <c r="R91" s="35">
        <v>1150</v>
      </c>
      <c r="S91" s="22">
        <f t="shared" si="13"/>
        <v>1150</v>
      </c>
      <c r="T91" s="35">
        <v>8</v>
      </c>
      <c r="U91" s="35">
        <v>29.11</v>
      </c>
      <c r="V91" s="22">
        <f t="shared" si="14"/>
        <v>232.88</v>
      </c>
      <c r="W91" s="35">
        <f t="shared" si="15"/>
        <v>3797.48</v>
      </c>
      <c r="X91" s="35">
        <v>1600</v>
      </c>
      <c r="Y91" s="35"/>
      <c r="Z91" s="35">
        <f t="shared" si="16"/>
        <v>2197.48</v>
      </c>
    </row>
    <row r="92" s="34" customFormat="1" ht="24" customHeight="1" spans="1:26">
      <c r="A92" s="72" t="s">
        <v>957</v>
      </c>
      <c r="B92" s="73" t="s">
        <v>958</v>
      </c>
      <c r="C92" s="35">
        <v>1</v>
      </c>
      <c r="D92" s="22">
        <v>1749</v>
      </c>
      <c r="E92" s="35">
        <v>1</v>
      </c>
      <c r="F92" s="35">
        <v>305</v>
      </c>
      <c r="G92" s="22">
        <f t="shared" si="9"/>
        <v>305</v>
      </c>
      <c r="H92" s="35">
        <v>2</v>
      </c>
      <c r="I92" s="35">
        <v>55</v>
      </c>
      <c r="J92" s="22">
        <f t="shared" si="10"/>
        <v>110</v>
      </c>
      <c r="K92" s="35">
        <v>0.8</v>
      </c>
      <c r="L92" s="35">
        <v>143</v>
      </c>
      <c r="M92" s="22">
        <f t="shared" si="11"/>
        <v>114.4</v>
      </c>
      <c r="N92" s="35">
        <v>3.5</v>
      </c>
      <c r="O92" s="35">
        <v>23.6</v>
      </c>
      <c r="P92" s="22">
        <f t="shared" si="12"/>
        <v>82.6</v>
      </c>
      <c r="Q92" s="35">
        <v>1</v>
      </c>
      <c r="R92" s="35">
        <v>1150</v>
      </c>
      <c r="S92" s="22">
        <f t="shared" si="13"/>
        <v>1150</v>
      </c>
      <c r="T92" s="35">
        <v>7</v>
      </c>
      <c r="U92" s="35">
        <v>29.11</v>
      </c>
      <c r="V92" s="22">
        <f t="shared" si="14"/>
        <v>203.77</v>
      </c>
      <c r="W92" s="35">
        <f t="shared" si="15"/>
        <v>3714.77</v>
      </c>
      <c r="X92" s="35">
        <v>1600</v>
      </c>
      <c r="Y92" s="35"/>
      <c r="Z92" s="35">
        <f t="shared" si="16"/>
        <v>2114.77</v>
      </c>
    </row>
    <row r="93" s="34" customFormat="1" ht="24" customHeight="1" spans="1:26">
      <c r="A93" s="72" t="s">
        <v>959</v>
      </c>
      <c r="B93" s="73" t="s">
        <v>960</v>
      </c>
      <c r="C93" s="35"/>
      <c r="D93" s="22">
        <v>120</v>
      </c>
      <c r="E93" s="35">
        <v>1</v>
      </c>
      <c r="F93" s="35">
        <v>305</v>
      </c>
      <c r="G93" s="22">
        <f t="shared" si="9"/>
        <v>305</v>
      </c>
      <c r="H93" s="35">
        <v>2</v>
      </c>
      <c r="I93" s="35">
        <v>55</v>
      </c>
      <c r="J93" s="22">
        <f t="shared" si="10"/>
        <v>110</v>
      </c>
      <c r="K93" s="35">
        <v>0.9</v>
      </c>
      <c r="L93" s="35">
        <v>143</v>
      </c>
      <c r="M93" s="22">
        <f t="shared" si="11"/>
        <v>128.7</v>
      </c>
      <c r="N93" s="35">
        <v>3.5</v>
      </c>
      <c r="O93" s="35">
        <v>23.6</v>
      </c>
      <c r="P93" s="22">
        <f t="shared" si="12"/>
        <v>82.6</v>
      </c>
      <c r="Q93" s="35">
        <v>1</v>
      </c>
      <c r="R93" s="35">
        <v>1150</v>
      </c>
      <c r="S93" s="22">
        <f t="shared" si="13"/>
        <v>1150</v>
      </c>
      <c r="T93" s="35">
        <v>7</v>
      </c>
      <c r="U93" s="35">
        <v>29.11</v>
      </c>
      <c r="V93" s="22">
        <f t="shared" si="14"/>
        <v>203.77</v>
      </c>
      <c r="W93" s="35">
        <f t="shared" si="15"/>
        <v>2100.07</v>
      </c>
      <c r="X93" s="35">
        <v>1600</v>
      </c>
      <c r="Y93" s="35"/>
      <c r="Z93" s="35">
        <f t="shared" si="16"/>
        <v>500.07</v>
      </c>
    </row>
    <row r="94" s="34" customFormat="1" ht="24" customHeight="1" spans="1:26">
      <c r="A94" s="72" t="s">
        <v>961</v>
      </c>
      <c r="B94" s="73" t="s">
        <v>962</v>
      </c>
      <c r="C94" s="35"/>
      <c r="D94" s="22">
        <v>120</v>
      </c>
      <c r="E94" s="35">
        <v>1</v>
      </c>
      <c r="F94" s="35">
        <v>305</v>
      </c>
      <c r="G94" s="22">
        <f t="shared" si="9"/>
        <v>305</v>
      </c>
      <c r="H94" s="35">
        <v>2.5</v>
      </c>
      <c r="I94" s="35">
        <v>55</v>
      </c>
      <c r="J94" s="22">
        <f t="shared" si="10"/>
        <v>137.5</v>
      </c>
      <c r="K94" s="35">
        <v>0.9</v>
      </c>
      <c r="L94" s="35">
        <v>143</v>
      </c>
      <c r="M94" s="22">
        <f t="shared" si="11"/>
        <v>128.7</v>
      </c>
      <c r="N94" s="35">
        <v>3.5</v>
      </c>
      <c r="O94" s="35">
        <v>23.6</v>
      </c>
      <c r="P94" s="22">
        <f t="shared" si="12"/>
        <v>82.6</v>
      </c>
      <c r="Q94" s="35">
        <v>1</v>
      </c>
      <c r="R94" s="35">
        <v>1150</v>
      </c>
      <c r="S94" s="22">
        <f t="shared" si="13"/>
        <v>1150</v>
      </c>
      <c r="T94" s="35">
        <v>8</v>
      </c>
      <c r="U94" s="35">
        <v>29.11</v>
      </c>
      <c r="V94" s="22">
        <f t="shared" si="14"/>
        <v>232.88</v>
      </c>
      <c r="W94" s="35">
        <f t="shared" si="15"/>
        <v>2156.68</v>
      </c>
      <c r="X94" s="35">
        <v>1600</v>
      </c>
      <c r="Y94" s="35"/>
      <c r="Z94" s="35">
        <f t="shared" si="16"/>
        <v>556.68</v>
      </c>
    </row>
    <row r="95" s="34" customFormat="1" ht="24" customHeight="1" spans="1:26">
      <c r="A95" s="72" t="s">
        <v>963</v>
      </c>
      <c r="B95" s="73" t="s">
        <v>964</v>
      </c>
      <c r="C95" s="35"/>
      <c r="D95" s="22">
        <v>120</v>
      </c>
      <c r="E95" s="35">
        <v>1</v>
      </c>
      <c r="F95" s="35">
        <v>305</v>
      </c>
      <c r="G95" s="22">
        <f t="shared" si="9"/>
        <v>305</v>
      </c>
      <c r="H95" s="35">
        <v>2.5</v>
      </c>
      <c r="I95" s="35">
        <v>55</v>
      </c>
      <c r="J95" s="22">
        <f t="shared" si="10"/>
        <v>137.5</v>
      </c>
      <c r="K95" s="35">
        <v>0.8</v>
      </c>
      <c r="L95" s="35">
        <v>143</v>
      </c>
      <c r="M95" s="22">
        <f t="shared" si="11"/>
        <v>114.4</v>
      </c>
      <c r="N95" s="35">
        <v>4</v>
      </c>
      <c r="O95" s="35">
        <v>23.6</v>
      </c>
      <c r="P95" s="22">
        <f t="shared" si="12"/>
        <v>94.4</v>
      </c>
      <c r="Q95" s="35">
        <v>1</v>
      </c>
      <c r="R95" s="35">
        <v>1150</v>
      </c>
      <c r="S95" s="22">
        <f t="shared" si="13"/>
        <v>1150</v>
      </c>
      <c r="T95" s="35">
        <v>8</v>
      </c>
      <c r="U95" s="35">
        <v>29.11</v>
      </c>
      <c r="V95" s="22">
        <f t="shared" si="14"/>
        <v>232.88</v>
      </c>
      <c r="W95" s="35">
        <f t="shared" si="15"/>
        <v>2154.18</v>
      </c>
      <c r="X95" s="35">
        <v>1600</v>
      </c>
      <c r="Y95" s="35"/>
      <c r="Z95" s="35">
        <f t="shared" si="16"/>
        <v>554.18</v>
      </c>
    </row>
    <row r="96" s="34" customFormat="1" ht="24" customHeight="1" spans="1:26">
      <c r="A96" s="72" t="s">
        <v>965</v>
      </c>
      <c r="B96" s="73" t="s">
        <v>966</v>
      </c>
      <c r="C96" s="35">
        <v>1</v>
      </c>
      <c r="D96" s="22">
        <v>1749</v>
      </c>
      <c r="E96" s="35">
        <v>1</v>
      </c>
      <c r="F96" s="35">
        <v>305</v>
      </c>
      <c r="G96" s="22">
        <f t="shared" si="9"/>
        <v>305</v>
      </c>
      <c r="H96" s="35">
        <v>2</v>
      </c>
      <c r="I96" s="35">
        <v>55</v>
      </c>
      <c r="J96" s="22">
        <f t="shared" si="10"/>
        <v>110</v>
      </c>
      <c r="K96" s="35">
        <v>0.8</v>
      </c>
      <c r="L96" s="35">
        <v>143</v>
      </c>
      <c r="M96" s="22">
        <f t="shared" si="11"/>
        <v>114.4</v>
      </c>
      <c r="N96" s="35">
        <v>3.5</v>
      </c>
      <c r="O96" s="35">
        <v>23.6</v>
      </c>
      <c r="P96" s="22">
        <f t="shared" si="12"/>
        <v>82.6</v>
      </c>
      <c r="Q96" s="35">
        <v>1</v>
      </c>
      <c r="R96" s="35">
        <v>1150</v>
      </c>
      <c r="S96" s="22">
        <f t="shared" si="13"/>
        <v>1150</v>
      </c>
      <c r="T96" s="35">
        <v>7</v>
      </c>
      <c r="U96" s="35">
        <v>29.11</v>
      </c>
      <c r="V96" s="22">
        <f t="shared" si="14"/>
        <v>203.77</v>
      </c>
      <c r="W96" s="35">
        <f t="shared" si="15"/>
        <v>3714.77</v>
      </c>
      <c r="X96" s="35">
        <v>1600</v>
      </c>
      <c r="Y96" s="35"/>
      <c r="Z96" s="35">
        <f t="shared" si="16"/>
        <v>2114.77</v>
      </c>
    </row>
    <row r="97" s="34" customFormat="1" ht="24" customHeight="1" spans="1:26">
      <c r="A97" s="72" t="s">
        <v>967</v>
      </c>
      <c r="B97" s="73" t="s">
        <v>968</v>
      </c>
      <c r="C97" s="35">
        <v>1</v>
      </c>
      <c r="D97" s="22">
        <v>1749</v>
      </c>
      <c r="E97" s="35">
        <v>1</v>
      </c>
      <c r="F97" s="35">
        <v>305</v>
      </c>
      <c r="G97" s="22">
        <f t="shared" si="9"/>
        <v>305</v>
      </c>
      <c r="H97" s="35">
        <v>2</v>
      </c>
      <c r="I97" s="35">
        <v>55</v>
      </c>
      <c r="J97" s="22">
        <f t="shared" si="10"/>
        <v>110</v>
      </c>
      <c r="K97" s="35">
        <v>0.8</v>
      </c>
      <c r="L97" s="35">
        <v>143</v>
      </c>
      <c r="M97" s="22">
        <f t="shared" si="11"/>
        <v>114.4</v>
      </c>
      <c r="N97" s="35">
        <v>3.5</v>
      </c>
      <c r="O97" s="35">
        <v>23.6</v>
      </c>
      <c r="P97" s="22">
        <f t="shared" si="12"/>
        <v>82.6</v>
      </c>
      <c r="Q97" s="35">
        <v>1</v>
      </c>
      <c r="R97" s="35">
        <v>1150</v>
      </c>
      <c r="S97" s="22">
        <f t="shared" si="13"/>
        <v>1150</v>
      </c>
      <c r="T97" s="35">
        <v>8</v>
      </c>
      <c r="U97" s="35">
        <v>29.11</v>
      </c>
      <c r="V97" s="22">
        <f t="shared" si="14"/>
        <v>232.88</v>
      </c>
      <c r="W97" s="35">
        <f t="shared" si="15"/>
        <v>3743.88</v>
      </c>
      <c r="X97" s="35">
        <v>1600</v>
      </c>
      <c r="Y97" s="35"/>
      <c r="Z97" s="35">
        <f t="shared" si="16"/>
        <v>2143.88</v>
      </c>
    </row>
    <row r="98" s="34" customFormat="1" ht="24" customHeight="1" spans="1:26">
      <c r="A98" s="72" t="s">
        <v>969</v>
      </c>
      <c r="B98" s="73" t="s">
        <v>970</v>
      </c>
      <c r="C98" s="35"/>
      <c r="D98" s="22">
        <v>0</v>
      </c>
      <c r="E98" s="35">
        <v>0</v>
      </c>
      <c r="F98" s="35">
        <v>0</v>
      </c>
      <c r="G98" s="22">
        <v>0</v>
      </c>
      <c r="H98" s="35">
        <v>0</v>
      </c>
      <c r="I98" s="35">
        <v>55</v>
      </c>
      <c r="J98" s="22">
        <f t="shared" si="10"/>
        <v>0</v>
      </c>
      <c r="K98" s="35">
        <v>1</v>
      </c>
      <c r="L98" s="35">
        <v>143</v>
      </c>
      <c r="M98" s="22">
        <f>L98*K98</f>
        <v>143</v>
      </c>
      <c r="N98" s="35">
        <v>3.5</v>
      </c>
      <c r="O98" s="35">
        <v>23.6</v>
      </c>
      <c r="P98" s="22">
        <f t="shared" si="12"/>
        <v>82.6</v>
      </c>
      <c r="Q98" s="35">
        <v>1</v>
      </c>
      <c r="R98" s="35">
        <v>1150</v>
      </c>
      <c r="S98" s="22">
        <f t="shared" si="13"/>
        <v>1150</v>
      </c>
      <c r="T98" s="35">
        <v>8</v>
      </c>
      <c r="U98" s="35">
        <v>29.11</v>
      </c>
      <c r="V98" s="22">
        <f t="shared" si="14"/>
        <v>232.88</v>
      </c>
      <c r="W98" s="35">
        <f t="shared" si="15"/>
        <v>1608.48</v>
      </c>
      <c r="X98" s="35">
        <v>1600</v>
      </c>
      <c r="Y98" s="35"/>
      <c r="Z98" s="35">
        <f t="shared" si="16"/>
        <v>8.48000000000002</v>
      </c>
    </row>
    <row r="99" s="34" customFormat="1" ht="24" customHeight="1" spans="1:26">
      <c r="A99" s="72" t="s">
        <v>971</v>
      </c>
      <c r="B99" s="73" t="s">
        <v>972</v>
      </c>
      <c r="C99" s="35"/>
      <c r="D99" s="22">
        <v>0</v>
      </c>
      <c r="E99" s="35">
        <v>0</v>
      </c>
      <c r="F99" s="35">
        <v>0</v>
      </c>
      <c r="G99" s="22">
        <v>0</v>
      </c>
      <c r="H99" s="35">
        <v>0</v>
      </c>
      <c r="I99" s="35">
        <v>55</v>
      </c>
      <c r="J99" s="22">
        <f t="shared" si="10"/>
        <v>0</v>
      </c>
      <c r="K99" s="35">
        <v>1</v>
      </c>
      <c r="L99" s="35">
        <v>143</v>
      </c>
      <c r="M99" s="22">
        <f>L99*K99</f>
        <v>143</v>
      </c>
      <c r="N99" s="35">
        <v>3.5</v>
      </c>
      <c r="O99" s="35">
        <v>23.6</v>
      </c>
      <c r="P99" s="22">
        <f t="shared" si="12"/>
        <v>82.6</v>
      </c>
      <c r="Q99" s="35">
        <v>1</v>
      </c>
      <c r="R99" s="35">
        <v>1150</v>
      </c>
      <c r="S99" s="22">
        <f t="shared" si="13"/>
        <v>1150</v>
      </c>
      <c r="T99" s="35">
        <v>8</v>
      </c>
      <c r="U99" s="35">
        <v>29.11</v>
      </c>
      <c r="V99" s="22">
        <f t="shared" si="14"/>
        <v>232.88</v>
      </c>
      <c r="W99" s="35">
        <f t="shared" si="15"/>
        <v>1608.48</v>
      </c>
      <c r="X99" s="35">
        <v>1600</v>
      </c>
      <c r="Y99" s="35"/>
      <c r="Z99" s="35">
        <f t="shared" si="16"/>
        <v>8.48000000000002</v>
      </c>
    </row>
    <row r="100" s="34" customFormat="1" ht="24" customHeight="1" spans="1:26">
      <c r="A100" s="72" t="s">
        <v>973</v>
      </c>
      <c r="B100" s="73" t="s">
        <v>974</v>
      </c>
      <c r="C100" s="35">
        <v>1</v>
      </c>
      <c r="D100" s="22">
        <v>1749</v>
      </c>
      <c r="E100" s="35">
        <v>1</v>
      </c>
      <c r="F100" s="35">
        <v>305</v>
      </c>
      <c r="G100" s="22">
        <f t="shared" ref="G100:G131" si="17">E100*F100</f>
        <v>305</v>
      </c>
      <c r="H100" s="35">
        <v>2</v>
      </c>
      <c r="I100" s="35">
        <v>55</v>
      </c>
      <c r="J100" s="22">
        <f t="shared" si="10"/>
        <v>110</v>
      </c>
      <c r="K100" s="35">
        <v>0.8</v>
      </c>
      <c r="L100" s="35">
        <v>143</v>
      </c>
      <c r="M100" s="22">
        <f t="shared" si="11"/>
        <v>114.4</v>
      </c>
      <c r="N100" s="35">
        <v>3.5</v>
      </c>
      <c r="O100" s="35">
        <v>23.6</v>
      </c>
      <c r="P100" s="22">
        <f t="shared" si="12"/>
        <v>82.6</v>
      </c>
      <c r="Q100" s="35">
        <v>1</v>
      </c>
      <c r="R100" s="35">
        <v>1150</v>
      </c>
      <c r="S100" s="22">
        <f t="shared" si="13"/>
        <v>1150</v>
      </c>
      <c r="T100" s="35">
        <v>8</v>
      </c>
      <c r="U100" s="35">
        <v>29.11</v>
      </c>
      <c r="V100" s="22">
        <f t="shared" si="14"/>
        <v>232.88</v>
      </c>
      <c r="W100" s="35">
        <f t="shared" si="15"/>
        <v>3743.88</v>
      </c>
      <c r="X100" s="35">
        <v>1700</v>
      </c>
      <c r="Y100" s="35"/>
      <c r="Z100" s="35">
        <f t="shared" si="16"/>
        <v>2043.88</v>
      </c>
    </row>
    <row r="101" s="34" customFormat="1" ht="24" customHeight="1" spans="1:26">
      <c r="A101" s="72" t="s">
        <v>975</v>
      </c>
      <c r="B101" s="73" t="s">
        <v>976</v>
      </c>
      <c r="C101" s="35"/>
      <c r="D101" s="22">
        <v>120</v>
      </c>
      <c r="E101" s="35">
        <v>1</v>
      </c>
      <c r="F101" s="35">
        <v>305</v>
      </c>
      <c r="G101" s="22">
        <f t="shared" si="17"/>
        <v>305</v>
      </c>
      <c r="H101" s="35">
        <v>2</v>
      </c>
      <c r="I101" s="35">
        <v>55</v>
      </c>
      <c r="J101" s="22">
        <f t="shared" si="10"/>
        <v>110</v>
      </c>
      <c r="K101" s="35">
        <v>0.9</v>
      </c>
      <c r="L101" s="35">
        <v>143</v>
      </c>
      <c r="M101" s="22">
        <f t="shared" si="11"/>
        <v>128.7</v>
      </c>
      <c r="N101" s="35">
        <v>3.5</v>
      </c>
      <c r="O101" s="35">
        <v>23.6</v>
      </c>
      <c r="P101" s="22">
        <f t="shared" si="12"/>
        <v>82.6</v>
      </c>
      <c r="Q101" s="35">
        <v>1</v>
      </c>
      <c r="R101" s="35">
        <v>1150</v>
      </c>
      <c r="S101" s="22">
        <f t="shared" si="13"/>
        <v>1150</v>
      </c>
      <c r="T101" s="35">
        <v>8</v>
      </c>
      <c r="U101" s="35">
        <v>29.11</v>
      </c>
      <c r="V101" s="22">
        <f t="shared" si="14"/>
        <v>232.88</v>
      </c>
      <c r="W101" s="35">
        <f t="shared" si="15"/>
        <v>2129.18</v>
      </c>
      <c r="X101" s="35">
        <v>1600</v>
      </c>
      <c r="Y101" s="35"/>
      <c r="Z101" s="35">
        <f t="shared" si="16"/>
        <v>529.18</v>
      </c>
    </row>
    <row r="102" s="34" customFormat="1" ht="24" customHeight="1" spans="1:26">
      <c r="A102" s="72" t="s">
        <v>977</v>
      </c>
      <c r="B102" s="73" t="s">
        <v>978</v>
      </c>
      <c r="C102" s="35"/>
      <c r="D102" s="22">
        <v>120</v>
      </c>
      <c r="E102" s="35">
        <v>1</v>
      </c>
      <c r="F102" s="35">
        <v>305</v>
      </c>
      <c r="G102" s="22">
        <f t="shared" si="17"/>
        <v>305</v>
      </c>
      <c r="H102" s="35">
        <v>3</v>
      </c>
      <c r="I102" s="35">
        <v>55</v>
      </c>
      <c r="J102" s="22">
        <f t="shared" si="10"/>
        <v>165</v>
      </c>
      <c r="K102" s="35">
        <v>0.9</v>
      </c>
      <c r="L102" s="35">
        <v>143</v>
      </c>
      <c r="M102" s="22">
        <f t="shared" si="11"/>
        <v>128.7</v>
      </c>
      <c r="N102" s="35">
        <v>4</v>
      </c>
      <c r="O102" s="35">
        <v>23.6</v>
      </c>
      <c r="P102" s="22">
        <f t="shared" si="12"/>
        <v>94.4</v>
      </c>
      <c r="Q102" s="35">
        <v>1</v>
      </c>
      <c r="R102" s="35">
        <v>1150</v>
      </c>
      <c r="S102" s="22">
        <f t="shared" si="13"/>
        <v>1150</v>
      </c>
      <c r="T102" s="35">
        <v>10</v>
      </c>
      <c r="U102" s="35">
        <v>29.11</v>
      </c>
      <c r="V102" s="22">
        <f t="shared" si="14"/>
        <v>291.1</v>
      </c>
      <c r="W102" s="35">
        <f t="shared" si="15"/>
        <v>2254.2</v>
      </c>
      <c r="X102" s="35">
        <v>1600</v>
      </c>
      <c r="Y102" s="35"/>
      <c r="Z102" s="35">
        <f t="shared" si="16"/>
        <v>654.2</v>
      </c>
    </row>
    <row r="103" s="34" customFormat="1" ht="24" customHeight="1" spans="1:26">
      <c r="A103" s="72" t="s">
        <v>979</v>
      </c>
      <c r="B103" s="73" t="s">
        <v>980</v>
      </c>
      <c r="C103" s="35"/>
      <c r="D103" s="22">
        <v>120</v>
      </c>
      <c r="E103" s="35">
        <v>1</v>
      </c>
      <c r="F103" s="35">
        <v>305</v>
      </c>
      <c r="G103" s="22">
        <f t="shared" si="17"/>
        <v>305</v>
      </c>
      <c r="H103" s="35">
        <v>5</v>
      </c>
      <c r="I103" s="35">
        <v>55</v>
      </c>
      <c r="J103" s="22">
        <f t="shared" si="10"/>
        <v>275</v>
      </c>
      <c r="K103" s="35">
        <v>3</v>
      </c>
      <c r="L103" s="35">
        <v>143</v>
      </c>
      <c r="M103" s="22">
        <f t="shared" si="11"/>
        <v>429</v>
      </c>
      <c r="N103" s="35">
        <v>3.5</v>
      </c>
      <c r="O103" s="35">
        <v>23.6</v>
      </c>
      <c r="P103" s="22">
        <f t="shared" si="12"/>
        <v>82.6</v>
      </c>
      <c r="Q103" s="35">
        <v>1</v>
      </c>
      <c r="R103" s="35">
        <v>1150</v>
      </c>
      <c r="S103" s="22">
        <f t="shared" si="13"/>
        <v>1150</v>
      </c>
      <c r="T103" s="35">
        <v>10</v>
      </c>
      <c r="U103" s="35">
        <v>29.11</v>
      </c>
      <c r="V103" s="22">
        <f t="shared" si="14"/>
        <v>291.1</v>
      </c>
      <c r="W103" s="35">
        <f t="shared" si="15"/>
        <v>2652.7</v>
      </c>
      <c r="X103" s="35">
        <v>1600</v>
      </c>
      <c r="Y103" s="35"/>
      <c r="Z103" s="35">
        <f t="shared" si="16"/>
        <v>1052.7</v>
      </c>
    </row>
    <row r="104" s="34" customFormat="1" ht="24" customHeight="1" spans="1:26">
      <c r="A104" s="72" t="s">
        <v>981</v>
      </c>
      <c r="B104" s="73" t="s">
        <v>982</v>
      </c>
      <c r="C104" s="35"/>
      <c r="D104" s="22">
        <v>120</v>
      </c>
      <c r="E104" s="35">
        <v>1</v>
      </c>
      <c r="F104" s="35">
        <v>305</v>
      </c>
      <c r="G104" s="22">
        <f t="shared" si="17"/>
        <v>305</v>
      </c>
      <c r="H104" s="35">
        <v>2</v>
      </c>
      <c r="I104" s="35">
        <v>55</v>
      </c>
      <c r="J104" s="22">
        <f t="shared" si="10"/>
        <v>110</v>
      </c>
      <c r="K104" s="35">
        <v>0.8</v>
      </c>
      <c r="L104" s="35">
        <v>143</v>
      </c>
      <c r="M104" s="22">
        <f t="shared" si="11"/>
        <v>114.4</v>
      </c>
      <c r="N104" s="35">
        <v>3.5</v>
      </c>
      <c r="O104" s="35">
        <v>23.6</v>
      </c>
      <c r="P104" s="22">
        <f t="shared" si="12"/>
        <v>82.6</v>
      </c>
      <c r="Q104" s="35">
        <v>1</v>
      </c>
      <c r="R104" s="35">
        <v>1150</v>
      </c>
      <c r="S104" s="22">
        <f t="shared" si="13"/>
        <v>1150</v>
      </c>
      <c r="T104" s="35">
        <v>8</v>
      </c>
      <c r="U104" s="35">
        <v>29.11</v>
      </c>
      <c r="V104" s="22">
        <f t="shared" si="14"/>
        <v>232.88</v>
      </c>
      <c r="W104" s="35">
        <f t="shared" si="15"/>
        <v>2114.88</v>
      </c>
      <c r="X104" s="35">
        <v>1600</v>
      </c>
      <c r="Y104" s="35"/>
      <c r="Z104" s="35">
        <f t="shared" si="16"/>
        <v>514.88</v>
      </c>
    </row>
    <row r="105" s="34" customFormat="1" ht="24" customHeight="1" spans="1:26">
      <c r="A105" s="72" t="s">
        <v>983</v>
      </c>
      <c r="B105" s="73" t="s">
        <v>984</v>
      </c>
      <c r="C105" s="35"/>
      <c r="D105" s="22">
        <v>120</v>
      </c>
      <c r="E105" s="35">
        <v>1</v>
      </c>
      <c r="F105" s="35">
        <v>305</v>
      </c>
      <c r="G105" s="22">
        <f t="shared" si="17"/>
        <v>305</v>
      </c>
      <c r="H105" s="35">
        <v>3</v>
      </c>
      <c r="I105" s="35">
        <v>55</v>
      </c>
      <c r="J105" s="22">
        <f t="shared" si="10"/>
        <v>165</v>
      </c>
      <c r="K105" s="35">
        <v>0.8</v>
      </c>
      <c r="L105" s="35">
        <v>143</v>
      </c>
      <c r="M105" s="22">
        <f t="shared" si="11"/>
        <v>114.4</v>
      </c>
      <c r="N105" s="35">
        <v>3.5</v>
      </c>
      <c r="O105" s="35">
        <v>23.6</v>
      </c>
      <c r="P105" s="22">
        <f t="shared" si="12"/>
        <v>82.6</v>
      </c>
      <c r="Q105" s="35">
        <v>1</v>
      </c>
      <c r="R105" s="35">
        <v>1150</v>
      </c>
      <c r="S105" s="22">
        <f t="shared" si="13"/>
        <v>1150</v>
      </c>
      <c r="T105" s="35">
        <v>7</v>
      </c>
      <c r="U105" s="35">
        <v>29.11</v>
      </c>
      <c r="V105" s="22">
        <f t="shared" si="14"/>
        <v>203.77</v>
      </c>
      <c r="W105" s="35">
        <f t="shared" si="15"/>
        <v>2140.77</v>
      </c>
      <c r="X105" s="35">
        <v>1600</v>
      </c>
      <c r="Y105" s="35"/>
      <c r="Z105" s="35">
        <f t="shared" si="16"/>
        <v>540.77</v>
      </c>
    </row>
    <row r="106" s="34" customFormat="1" ht="24" customHeight="1" spans="1:26">
      <c r="A106" s="72" t="s">
        <v>985</v>
      </c>
      <c r="B106" s="73" t="s">
        <v>986</v>
      </c>
      <c r="C106" s="35"/>
      <c r="D106" s="22">
        <v>120</v>
      </c>
      <c r="E106" s="35">
        <v>1</v>
      </c>
      <c r="F106" s="35">
        <v>305</v>
      </c>
      <c r="G106" s="22">
        <f t="shared" si="17"/>
        <v>305</v>
      </c>
      <c r="H106" s="35">
        <v>3</v>
      </c>
      <c r="I106" s="35">
        <v>55</v>
      </c>
      <c r="J106" s="22">
        <f t="shared" si="10"/>
        <v>165</v>
      </c>
      <c r="K106" s="35">
        <v>0.9</v>
      </c>
      <c r="L106" s="35">
        <v>143</v>
      </c>
      <c r="M106" s="22">
        <f t="shared" si="11"/>
        <v>128.7</v>
      </c>
      <c r="N106" s="35">
        <v>4</v>
      </c>
      <c r="O106" s="35">
        <v>23.6</v>
      </c>
      <c r="P106" s="22">
        <f t="shared" si="12"/>
        <v>94.4</v>
      </c>
      <c r="Q106" s="35">
        <v>1</v>
      </c>
      <c r="R106" s="35">
        <v>1150</v>
      </c>
      <c r="S106" s="22">
        <f t="shared" si="13"/>
        <v>1150</v>
      </c>
      <c r="T106" s="35">
        <v>10</v>
      </c>
      <c r="U106" s="35">
        <v>29.11</v>
      </c>
      <c r="V106" s="22">
        <f t="shared" si="14"/>
        <v>291.1</v>
      </c>
      <c r="W106" s="35">
        <f t="shared" si="15"/>
        <v>2254.2</v>
      </c>
      <c r="X106" s="35">
        <v>1600</v>
      </c>
      <c r="Y106" s="35"/>
      <c r="Z106" s="35">
        <f t="shared" si="16"/>
        <v>654.2</v>
      </c>
    </row>
    <row r="107" s="34" customFormat="1" ht="24" customHeight="1" spans="1:26">
      <c r="A107" s="72" t="s">
        <v>987</v>
      </c>
      <c r="B107" s="73" t="s">
        <v>988</v>
      </c>
      <c r="C107" s="35"/>
      <c r="D107" s="22">
        <v>120</v>
      </c>
      <c r="E107" s="35">
        <v>1</v>
      </c>
      <c r="F107" s="35">
        <v>305</v>
      </c>
      <c r="G107" s="22">
        <f t="shared" si="17"/>
        <v>305</v>
      </c>
      <c r="H107" s="35">
        <v>2</v>
      </c>
      <c r="I107" s="35">
        <v>55</v>
      </c>
      <c r="J107" s="22">
        <f t="shared" si="10"/>
        <v>110</v>
      </c>
      <c r="K107" s="35">
        <v>0.8</v>
      </c>
      <c r="L107" s="35">
        <v>143</v>
      </c>
      <c r="M107" s="22">
        <f t="shared" si="11"/>
        <v>114.4</v>
      </c>
      <c r="N107" s="35">
        <v>3.5</v>
      </c>
      <c r="O107" s="35">
        <v>23.6</v>
      </c>
      <c r="P107" s="22">
        <f t="shared" si="12"/>
        <v>82.6</v>
      </c>
      <c r="Q107" s="35">
        <v>1</v>
      </c>
      <c r="R107" s="35">
        <v>1150</v>
      </c>
      <c r="S107" s="22">
        <f t="shared" si="13"/>
        <v>1150</v>
      </c>
      <c r="T107" s="35">
        <v>7</v>
      </c>
      <c r="U107" s="35">
        <v>29.11</v>
      </c>
      <c r="V107" s="22">
        <f t="shared" si="14"/>
        <v>203.77</v>
      </c>
      <c r="W107" s="35">
        <f t="shared" si="15"/>
        <v>2085.77</v>
      </c>
      <c r="X107" s="35">
        <v>1600</v>
      </c>
      <c r="Y107" s="35"/>
      <c r="Z107" s="35">
        <f t="shared" si="16"/>
        <v>485.77</v>
      </c>
    </row>
    <row r="108" s="34" customFormat="1" ht="24" customHeight="1" spans="1:26">
      <c r="A108" s="72" t="s">
        <v>989</v>
      </c>
      <c r="B108" s="73" t="s">
        <v>990</v>
      </c>
      <c r="C108" s="35"/>
      <c r="D108" s="22">
        <v>120</v>
      </c>
      <c r="E108" s="35">
        <v>1</v>
      </c>
      <c r="F108" s="35">
        <v>305</v>
      </c>
      <c r="G108" s="22">
        <f t="shared" si="17"/>
        <v>305</v>
      </c>
      <c r="H108" s="35">
        <v>2</v>
      </c>
      <c r="I108" s="35">
        <v>55</v>
      </c>
      <c r="J108" s="22">
        <f t="shared" si="10"/>
        <v>110</v>
      </c>
      <c r="K108" s="35">
        <v>0.8</v>
      </c>
      <c r="L108" s="35">
        <v>143</v>
      </c>
      <c r="M108" s="22">
        <f t="shared" si="11"/>
        <v>114.4</v>
      </c>
      <c r="N108" s="35">
        <v>3.5</v>
      </c>
      <c r="O108" s="35">
        <v>23.6</v>
      </c>
      <c r="P108" s="22">
        <f t="shared" si="12"/>
        <v>82.6</v>
      </c>
      <c r="Q108" s="35">
        <v>1</v>
      </c>
      <c r="R108" s="35">
        <v>1150</v>
      </c>
      <c r="S108" s="22">
        <f t="shared" si="13"/>
        <v>1150</v>
      </c>
      <c r="T108" s="35">
        <v>7</v>
      </c>
      <c r="U108" s="35">
        <v>29.11</v>
      </c>
      <c r="V108" s="22">
        <f t="shared" si="14"/>
        <v>203.77</v>
      </c>
      <c r="W108" s="35">
        <f t="shared" si="15"/>
        <v>2085.77</v>
      </c>
      <c r="X108" s="35">
        <v>1600</v>
      </c>
      <c r="Y108" s="35"/>
      <c r="Z108" s="35">
        <f t="shared" si="16"/>
        <v>485.77</v>
      </c>
    </row>
    <row r="109" s="34" customFormat="1" ht="24" customHeight="1" spans="1:26">
      <c r="A109" s="72" t="s">
        <v>991</v>
      </c>
      <c r="B109" s="73" t="s">
        <v>992</v>
      </c>
      <c r="C109" s="35"/>
      <c r="D109" s="22">
        <v>120</v>
      </c>
      <c r="E109" s="35">
        <v>1</v>
      </c>
      <c r="F109" s="35">
        <v>305</v>
      </c>
      <c r="G109" s="22">
        <f t="shared" si="17"/>
        <v>305</v>
      </c>
      <c r="H109" s="35">
        <v>2</v>
      </c>
      <c r="I109" s="35">
        <v>55</v>
      </c>
      <c r="J109" s="22">
        <f t="shared" si="10"/>
        <v>110</v>
      </c>
      <c r="K109" s="35">
        <v>0.8</v>
      </c>
      <c r="L109" s="35">
        <v>143</v>
      </c>
      <c r="M109" s="22">
        <f t="shared" si="11"/>
        <v>114.4</v>
      </c>
      <c r="N109" s="35">
        <v>3.5</v>
      </c>
      <c r="O109" s="35">
        <v>23.6</v>
      </c>
      <c r="P109" s="22">
        <f t="shared" si="12"/>
        <v>82.6</v>
      </c>
      <c r="Q109" s="35">
        <v>1</v>
      </c>
      <c r="R109" s="35">
        <v>1150</v>
      </c>
      <c r="S109" s="22">
        <f t="shared" si="13"/>
        <v>1150</v>
      </c>
      <c r="T109" s="35">
        <v>7</v>
      </c>
      <c r="U109" s="35">
        <v>29.11</v>
      </c>
      <c r="V109" s="22">
        <f t="shared" si="14"/>
        <v>203.77</v>
      </c>
      <c r="W109" s="35">
        <f t="shared" si="15"/>
        <v>2085.77</v>
      </c>
      <c r="X109" s="35">
        <v>1600</v>
      </c>
      <c r="Y109" s="35"/>
      <c r="Z109" s="35">
        <f t="shared" si="16"/>
        <v>485.77</v>
      </c>
    </row>
    <row r="110" s="34" customFormat="1" ht="24" customHeight="1" spans="1:26">
      <c r="A110" s="72" t="s">
        <v>993</v>
      </c>
      <c r="B110" s="73" t="s">
        <v>994</v>
      </c>
      <c r="C110" s="35"/>
      <c r="D110" s="22">
        <v>120</v>
      </c>
      <c r="E110" s="35">
        <v>1</v>
      </c>
      <c r="F110" s="35">
        <v>305</v>
      </c>
      <c r="G110" s="22">
        <f t="shared" si="17"/>
        <v>305</v>
      </c>
      <c r="H110" s="35">
        <v>2</v>
      </c>
      <c r="I110" s="35">
        <v>55</v>
      </c>
      <c r="J110" s="22">
        <f t="shared" si="10"/>
        <v>110</v>
      </c>
      <c r="K110" s="35">
        <v>0.8</v>
      </c>
      <c r="L110" s="35">
        <v>143</v>
      </c>
      <c r="M110" s="22">
        <f t="shared" si="11"/>
        <v>114.4</v>
      </c>
      <c r="N110" s="35">
        <v>3</v>
      </c>
      <c r="O110" s="35">
        <v>23.6</v>
      </c>
      <c r="P110" s="22">
        <f t="shared" si="12"/>
        <v>70.8</v>
      </c>
      <c r="Q110" s="35">
        <v>1</v>
      </c>
      <c r="R110" s="35">
        <v>1150</v>
      </c>
      <c r="S110" s="22">
        <f t="shared" si="13"/>
        <v>1150</v>
      </c>
      <c r="T110" s="35">
        <v>7</v>
      </c>
      <c r="U110" s="35">
        <v>29.11</v>
      </c>
      <c r="V110" s="22">
        <f t="shared" si="14"/>
        <v>203.77</v>
      </c>
      <c r="W110" s="35">
        <f t="shared" si="15"/>
        <v>2073.97</v>
      </c>
      <c r="X110" s="35">
        <v>1600</v>
      </c>
      <c r="Y110" s="35"/>
      <c r="Z110" s="35">
        <f t="shared" si="16"/>
        <v>473.97</v>
      </c>
    </row>
    <row r="111" s="34" customFormat="1" ht="24" customHeight="1" spans="1:26">
      <c r="A111" s="72" t="s">
        <v>995</v>
      </c>
      <c r="B111" s="73" t="s">
        <v>996</v>
      </c>
      <c r="C111" s="35">
        <v>1</v>
      </c>
      <c r="D111" s="22">
        <v>1749</v>
      </c>
      <c r="E111" s="35">
        <v>1</v>
      </c>
      <c r="F111" s="35">
        <v>305</v>
      </c>
      <c r="G111" s="22">
        <f t="shared" si="17"/>
        <v>305</v>
      </c>
      <c r="H111" s="35">
        <v>2</v>
      </c>
      <c r="I111" s="35">
        <v>55</v>
      </c>
      <c r="J111" s="22">
        <f t="shared" si="10"/>
        <v>110</v>
      </c>
      <c r="K111" s="35">
        <v>0.8</v>
      </c>
      <c r="L111" s="35">
        <v>143</v>
      </c>
      <c r="M111" s="22">
        <f t="shared" si="11"/>
        <v>114.4</v>
      </c>
      <c r="N111" s="35">
        <v>3.5</v>
      </c>
      <c r="O111" s="35">
        <v>23.6</v>
      </c>
      <c r="P111" s="22">
        <f t="shared" si="12"/>
        <v>82.6</v>
      </c>
      <c r="Q111" s="35">
        <v>1</v>
      </c>
      <c r="R111" s="35">
        <v>1150</v>
      </c>
      <c r="S111" s="22">
        <f t="shared" si="13"/>
        <v>1150</v>
      </c>
      <c r="T111" s="35">
        <v>8</v>
      </c>
      <c r="U111" s="35">
        <v>29.11</v>
      </c>
      <c r="V111" s="22">
        <f t="shared" si="14"/>
        <v>232.88</v>
      </c>
      <c r="W111" s="35">
        <f t="shared" si="15"/>
        <v>3743.88</v>
      </c>
      <c r="X111" s="35">
        <v>1600</v>
      </c>
      <c r="Y111" s="35"/>
      <c r="Z111" s="35">
        <f t="shared" si="16"/>
        <v>2143.88</v>
      </c>
    </row>
    <row r="112" s="34" customFormat="1" ht="24" customHeight="1" spans="1:26">
      <c r="A112" s="72" t="s">
        <v>997</v>
      </c>
      <c r="B112" s="73" t="s">
        <v>900</v>
      </c>
      <c r="C112" s="35">
        <v>1</v>
      </c>
      <c r="D112" s="22">
        <v>1749</v>
      </c>
      <c r="E112" s="35">
        <v>1</v>
      </c>
      <c r="F112" s="35">
        <v>305</v>
      </c>
      <c r="G112" s="22">
        <f t="shared" si="17"/>
        <v>305</v>
      </c>
      <c r="H112" s="35">
        <v>3</v>
      </c>
      <c r="I112" s="35">
        <v>55</v>
      </c>
      <c r="J112" s="22">
        <f t="shared" si="10"/>
        <v>165</v>
      </c>
      <c r="K112" s="35">
        <v>0.9</v>
      </c>
      <c r="L112" s="35">
        <v>143</v>
      </c>
      <c r="M112" s="22">
        <f t="shared" si="11"/>
        <v>128.7</v>
      </c>
      <c r="N112" s="35">
        <v>3.5</v>
      </c>
      <c r="O112" s="35">
        <v>23.6</v>
      </c>
      <c r="P112" s="22">
        <f t="shared" si="12"/>
        <v>82.6</v>
      </c>
      <c r="Q112" s="35">
        <v>1</v>
      </c>
      <c r="R112" s="35">
        <v>1150</v>
      </c>
      <c r="S112" s="22">
        <f t="shared" si="13"/>
        <v>1150</v>
      </c>
      <c r="T112" s="35">
        <v>8</v>
      </c>
      <c r="U112" s="35">
        <v>29.11</v>
      </c>
      <c r="V112" s="22">
        <f t="shared" si="14"/>
        <v>232.88</v>
      </c>
      <c r="W112" s="35">
        <f t="shared" si="15"/>
        <v>3813.18</v>
      </c>
      <c r="X112" s="35">
        <v>1600</v>
      </c>
      <c r="Y112" s="35"/>
      <c r="Z112" s="35">
        <f t="shared" si="16"/>
        <v>2213.18</v>
      </c>
    </row>
    <row r="113" s="34" customFormat="1" ht="24" customHeight="1" spans="1:26">
      <c r="A113" s="72" t="s">
        <v>998</v>
      </c>
      <c r="B113" s="73" t="s">
        <v>999</v>
      </c>
      <c r="C113" s="35">
        <v>1</v>
      </c>
      <c r="D113" s="22">
        <v>1749</v>
      </c>
      <c r="E113" s="35">
        <v>1</v>
      </c>
      <c r="F113" s="35">
        <v>305</v>
      </c>
      <c r="G113" s="22">
        <f t="shared" si="17"/>
        <v>305</v>
      </c>
      <c r="H113" s="35">
        <v>2</v>
      </c>
      <c r="I113" s="35">
        <v>55</v>
      </c>
      <c r="J113" s="22">
        <f t="shared" si="10"/>
        <v>110</v>
      </c>
      <c r="K113" s="35">
        <v>1</v>
      </c>
      <c r="L113" s="35">
        <v>143</v>
      </c>
      <c r="M113" s="22">
        <f t="shared" si="11"/>
        <v>143</v>
      </c>
      <c r="N113" s="35">
        <v>3.5</v>
      </c>
      <c r="O113" s="35">
        <v>23.6</v>
      </c>
      <c r="P113" s="22">
        <f t="shared" si="12"/>
        <v>82.6</v>
      </c>
      <c r="Q113" s="35">
        <v>1</v>
      </c>
      <c r="R113" s="35">
        <v>1150</v>
      </c>
      <c r="S113" s="22">
        <f t="shared" si="13"/>
        <v>1150</v>
      </c>
      <c r="T113" s="35">
        <v>8</v>
      </c>
      <c r="U113" s="35">
        <v>29.11</v>
      </c>
      <c r="V113" s="22">
        <f t="shared" si="14"/>
        <v>232.88</v>
      </c>
      <c r="W113" s="35">
        <f t="shared" si="15"/>
        <v>3772.48</v>
      </c>
      <c r="X113" s="35">
        <v>1600</v>
      </c>
      <c r="Y113" s="35"/>
      <c r="Z113" s="35">
        <f t="shared" si="16"/>
        <v>2172.48</v>
      </c>
    </row>
    <row r="114" s="34" customFormat="1" ht="24" customHeight="1" spans="1:26">
      <c r="A114" s="72" t="s">
        <v>1000</v>
      </c>
      <c r="B114" s="73" t="s">
        <v>1001</v>
      </c>
      <c r="C114" s="35"/>
      <c r="D114" s="22">
        <v>120</v>
      </c>
      <c r="E114" s="35">
        <v>1</v>
      </c>
      <c r="F114" s="35">
        <v>305</v>
      </c>
      <c r="G114" s="22">
        <f t="shared" si="17"/>
        <v>305</v>
      </c>
      <c r="H114" s="35">
        <v>3</v>
      </c>
      <c r="I114" s="35">
        <v>55</v>
      </c>
      <c r="J114" s="22">
        <f t="shared" si="10"/>
        <v>165</v>
      </c>
      <c r="K114" s="35">
        <v>0.8</v>
      </c>
      <c r="L114" s="35">
        <v>143</v>
      </c>
      <c r="M114" s="22">
        <f t="shared" si="11"/>
        <v>114.4</v>
      </c>
      <c r="N114" s="35">
        <v>4</v>
      </c>
      <c r="O114" s="35">
        <v>23.6</v>
      </c>
      <c r="P114" s="22">
        <f t="shared" si="12"/>
        <v>94.4</v>
      </c>
      <c r="Q114" s="35">
        <v>1</v>
      </c>
      <c r="R114" s="35">
        <v>1150</v>
      </c>
      <c r="S114" s="22">
        <f t="shared" si="13"/>
        <v>1150</v>
      </c>
      <c r="T114" s="35">
        <v>10</v>
      </c>
      <c r="U114" s="35">
        <v>29.11</v>
      </c>
      <c r="V114" s="22">
        <f t="shared" si="14"/>
        <v>291.1</v>
      </c>
      <c r="W114" s="35">
        <f t="shared" si="15"/>
        <v>2239.9</v>
      </c>
      <c r="X114" s="35">
        <v>1600</v>
      </c>
      <c r="Y114" s="35"/>
      <c r="Z114" s="35">
        <f t="shared" si="16"/>
        <v>639.9</v>
      </c>
    </row>
    <row r="115" s="34" customFormat="1" ht="24" customHeight="1" spans="1:26">
      <c r="A115" s="72" t="s">
        <v>1002</v>
      </c>
      <c r="B115" s="73" t="s">
        <v>1003</v>
      </c>
      <c r="C115" s="35"/>
      <c r="D115" s="22">
        <v>120</v>
      </c>
      <c r="E115" s="35">
        <v>1</v>
      </c>
      <c r="F115" s="35">
        <v>305</v>
      </c>
      <c r="G115" s="22">
        <f t="shared" si="17"/>
        <v>305</v>
      </c>
      <c r="H115" s="35">
        <v>3</v>
      </c>
      <c r="I115" s="35">
        <v>55</v>
      </c>
      <c r="J115" s="22">
        <f t="shared" si="10"/>
        <v>165</v>
      </c>
      <c r="K115" s="35">
        <v>1</v>
      </c>
      <c r="L115" s="35">
        <v>143</v>
      </c>
      <c r="M115" s="22">
        <f t="shared" si="11"/>
        <v>143</v>
      </c>
      <c r="N115" s="35">
        <v>4</v>
      </c>
      <c r="O115" s="35">
        <v>23.6</v>
      </c>
      <c r="P115" s="22">
        <f t="shared" si="12"/>
        <v>94.4</v>
      </c>
      <c r="Q115" s="35">
        <v>1</v>
      </c>
      <c r="R115" s="35">
        <v>1150</v>
      </c>
      <c r="S115" s="22">
        <f t="shared" si="13"/>
        <v>1150</v>
      </c>
      <c r="T115" s="35">
        <v>9</v>
      </c>
      <c r="U115" s="35">
        <v>29.11</v>
      </c>
      <c r="V115" s="22">
        <f t="shared" si="14"/>
        <v>261.99</v>
      </c>
      <c r="W115" s="35">
        <f t="shared" si="15"/>
        <v>2239.39</v>
      </c>
      <c r="X115" s="35">
        <v>1600</v>
      </c>
      <c r="Y115" s="35"/>
      <c r="Z115" s="35">
        <f t="shared" si="16"/>
        <v>639.39</v>
      </c>
    </row>
    <row r="116" s="34" customFormat="1" ht="24" customHeight="1" spans="1:26">
      <c r="A116" s="72" t="s">
        <v>1004</v>
      </c>
      <c r="B116" s="73" t="s">
        <v>1005</v>
      </c>
      <c r="C116" s="35"/>
      <c r="D116" s="22">
        <v>120</v>
      </c>
      <c r="E116" s="35">
        <v>1</v>
      </c>
      <c r="F116" s="35">
        <v>305</v>
      </c>
      <c r="G116" s="22">
        <f t="shared" si="17"/>
        <v>305</v>
      </c>
      <c r="H116" s="35">
        <v>2</v>
      </c>
      <c r="I116" s="35">
        <v>55</v>
      </c>
      <c r="J116" s="22">
        <f t="shared" si="10"/>
        <v>110</v>
      </c>
      <c r="K116" s="35">
        <v>0.6</v>
      </c>
      <c r="L116" s="35">
        <v>143</v>
      </c>
      <c r="M116" s="22">
        <f t="shared" si="11"/>
        <v>85.8</v>
      </c>
      <c r="N116" s="35">
        <v>3.5</v>
      </c>
      <c r="O116" s="35">
        <v>23.6</v>
      </c>
      <c r="P116" s="22">
        <f t="shared" si="12"/>
        <v>82.6</v>
      </c>
      <c r="Q116" s="35">
        <v>1</v>
      </c>
      <c r="R116" s="35">
        <v>1150</v>
      </c>
      <c r="S116" s="22">
        <f t="shared" si="13"/>
        <v>1150</v>
      </c>
      <c r="T116" s="35">
        <v>8</v>
      </c>
      <c r="U116" s="35">
        <v>29.11</v>
      </c>
      <c r="V116" s="22">
        <f t="shared" si="14"/>
        <v>232.88</v>
      </c>
      <c r="W116" s="35">
        <f t="shared" si="15"/>
        <v>2086.28</v>
      </c>
      <c r="X116" s="35">
        <v>1600</v>
      </c>
      <c r="Y116" s="35"/>
      <c r="Z116" s="35">
        <f t="shared" si="16"/>
        <v>486.28</v>
      </c>
    </row>
    <row r="117" s="34" customFormat="1" ht="24" customHeight="1" spans="1:26">
      <c r="A117" s="72" t="s">
        <v>1006</v>
      </c>
      <c r="B117" s="73" t="s">
        <v>1007</v>
      </c>
      <c r="C117" s="35"/>
      <c r="D117" s="22">
        <v>120</v>
      </c>
      <c r="E117" s="35">
        <v>1</v>
      </c>
      <c r="F117" s="35">
        <v>305</v>
      </c>
      <c r="G117" s="22">
        <f t="shared" si="17"/>
        <v>305</v>
      </c>
      <c r="H117" s="35">
        <v>2.5</v>
      </c>
      <c r="I117" s="35">
        <v>55</v>
      </c>
      <c r="J117" s="22">
        <f t="shared" si="10"/>
        <v>137.5</v>
      </c>
      <c r="K117" s="35">
        <v>0.8</v>
      </c>
      <c r="L117" s="35">
        <v>143</v>
      </c>
      <c r="M117" s="22">
        <f t="shared" si="11"/>
        <v>114.4</v>
      </c>
      <c r="N117" s="35">
        <v>3.5</v>
      </c>
      <c r="O117" s="35">
        <v>23.6</v>
      </c>
      <c r="P117" s="22">
        <f t="shared" si="12"/>
        <v>82.6</v>
      </c>
      <c r="Q117" s="35">
        <v>1</v>
      </c>
      <c r="R117" s="35">
        <v>1150</v>
      </c>
      <c r="S117" s="22">
        <f t="shared" si="13"/>
        <v>1150</v>
      </c>
      <c r="T117" s="35">
        <v>9</v>
      </c>
      <c r="U117" s="35">
        <v>29.11</v>
      </c>
      <c r="V117" s="22">
        <f t="shared" si="14"/>
        <v>261.99</v>
      </c>
      <c r="W117" s="35">
        <f t="shared" si="15"/>
        <v>2171.49</v>
      </c>
      <c r="X117" s="35">
        <v>1600</v>
      </c>
      <c r="Y117" s="35"/>
      <c r="Z117" s="35">
        <f t="shared" si="16"/>
        <v>571.49</v>
      </c>
    </row>
    <row r="118" s="34" customFormat="1" ht="24" customHeight="1" spans="1:26">
      <c r="A118" s="72" t="s">
        <v>1008</v>
      </c>
      <c r="B118" s="73" t="s">
        <v>1009</v>
      </c>
      <c r="C118" s="35">
        <v>1</v>
      </c>
      <c r="D118" s="22">
        <v>1749</v>
      </c>
      <c r="E118" s="35">
        <v>1</v>
      </c>
      <c r="F118" s="35">
        <v>305</v>
      </c>
      <c r="G118" s="22">
        <f t="shared" si="17"/>
        <v>305</v>
      </c>
      <c r="H118" s="35">
        <v>2</v>
      </c>
      <c r="I118" s="35">
        <v>55</v>
      </c>
      <c r="J118" s="22">
        <f t="shared" si="10"/>
        <v>110</v>
      </c>
      <c r="K118" s="35">
        <v>0.8</v>
      </c>
      <c r="L118" s="35">
        <v>143</v>
      </c>
      <c r="M118" s="22">
        <f t="shared" si="11"/>
        <v>114.4</v>
      </c>
      <c r="N118" s="35">
        <v>3</v>
      </c>
      <c r="O118" s="35">
        <v>23.6</v>
      </c>
      <c r="P118" s="22">
        <f t="shared" si="12"/>
        <v>70.8</v>
      </c>
      <c r="Q118" s="35">
        <v>1</v>
      </c>
      <c r="R118" s="35">
        <v>1150</v>
      </c>
      <c r="S118" s="22">
        <f t="shared" si="13"/>
        <v>1150</v>
      </c>
      <c r="T118" s="35">
        <v>6</v>
      </c>
      <c r="U118" s="35">
        <v>29.11</v>
      </c>
      <c r="V118" s="22">
        <f t="shared" si="14"/>
        <v>174.66</v>
      </c>
      <c r="W118" s="35">
        <f t="shared" si="15"/>
        <v>3673.86</v>
      </c>
      <c r="X118" s="35">
        <v>1600</v>
      </c>
      <c r="Y118" s="35"/>
      <c r="Z118" s="35">
        <f t="shared" si="16"/>
        <v>2073.86</v>
      </c>
    </row>
    <row r="119" s="34" customFormat="1" ht="24" customHeight="1" spans="1:26">
      <c r="A119" s="72" t="s">
        <v>1010</v>
      </c>
      <c r="B119" s="73" t="s">
        <v>1011</v>
      </c>
      <c r="C119" s="35">
        <v>1</v>
      </c>
      <c r="D119" s="22">
        <v>1749</v>
      </c>
      <c r="E119" s="35">
        <v>1</v>
      </c>
      <c r="F119" s="35">
        <v>305</v>
      </c>
      <c r="G119" s="22">
        <f t="shared" si="17"/>
        <v>305</v>
      </c>
      <c r="H119" s="35">
        <v>2</v>
      </c>
      <c r="I119" s="35">
        <v>55</v>
      </c>
      <c r="J119" s="22">
        <f t="shared" si="10"/>
        <v>110</v>
      </c>
      <c r="K119" s="35">
        <v>1</v>
      </c>
      <c r="L119" s="35">
        <v>143</v>
      </c>
      <c r="M119" s="22">
        <f t="shared" si="11"/>
        <v>143</v>
      </c>
      <c r="N119" s="35">
        <v>3.5</v>
      </c>
      <c r="O119" s="35">
        <v>23.6</v>
      </c>
      <c r="P119" s="22">
        <f t="shared" si="12"/>
        <v>82.6</v>
      </c>
      <c r="Q119" s="35">
        <v>1</v>
      </c>
      <c r="R119" s="35">
        <v>1150</v>
      </c>
      <c r="S119" s="22">
        <f t="shared" si="13"/>
        <v>1150</v>
      </c>
      <c r="T119" s="35">
        <v>7</v>
      </c>
      <c r="U119" s="35">
        <v>29.11</v>
      </c>
      <c r="V119" s="22">
        <f t="shared" si="14"/>
        <v>203.77</v>
      </c>
      <c r="W119" s="35">
        <f t="shared" si="15"/>
        <v>3743.37</v>
      </c>
      <c r="X119" s="35">
        <v>1700</v>
      </c>
      <c r="Y119" s="35"/>
      <c r="Z119" s="35">
        <f t="shared" si="16"/>
        <v>2043.37</v>
      </c>
    </row>
    <row r="120" s="34" customFormat="1" ht="24" customHeight="1" spans="1:26">
      <c r="A120" s="72" t="s">
        <v>1012</v>
      </c>
      <c r="B120" s="73" t="s">
        <v>1013</v>
      </c>
      <c r="C120" s="35">
        <v>1</v>
      </c>
      <c r="D120" s="22">
        <v>1749</v>
      </c>
      <c r="E120" s="35">
        <v>1</v>
      </c>
      <c r="F120" s="35">
        <v>305</v>
      </c>
      <c r="G120" s="22">
        <f t="shared" si="17"/>
        <v>305</v>
      </c>
      <c r="H120" s="35">
        <v>2.5</v>
      </c>
      <c r="I120" s="35">
        <v>55</v>
      </c>
      <c r="J120" s="22">
        <f t="shared" si="10"/>
        <v>137.5</v>
      </c>
      <c r="K120" s="35">
        <v>1</v>
      </c>
      <c r="L120" s="35">
        <v>143</v>
      </c>
      <c r="M120" s="22">
        <f t="shared" si="11"/>
        <v>143</v>
      </c>
      <c r="N120" s="35">
        <v>5</v>
      </c>
      <c r="O120" s="35">
        <v>23.6</v>
      </c>
      <c r="P120" s="22">
        <f t="shared" si="12"/>
        <v>118</v>
      </c>
      <c r="Q120" s="35">
        <v>1</v>
      </c>
      <c r="R120" s="35">
        <v>1150</v>
      </c>
      <c r="S120" s="22">
        <f t="shared" si="13"/>
        <v>1150</v>
      </c>
      <c r="T120" s="35">
        <v>5</v>
      </c>
      <c r="U120" s="35">
        <v>29.11</v>
      </c>
      <c r="V120" s="22">
        <f t="shared" si="14"/>
        <v>145.55</v>
      </c>
      <c r="W120" s="35">
        <f t="shared" si="15"/>
        <v>3748.05</v>
      </c>
      <c r="X120" s="35">
        <v>1700</v>
      </c>
      <c r="Y120" s="35"/>
      <c r="Z120" s="35">
        <f t="shared" si="16"/>
        <v>2048.05</v>
      </c>
    </row>
    <row r="121" s="34" customFormat="1" ht="24" customHeight="1" spans="1:26">
      <c r="A121" s="72" t="s">
        <v>1014</v>
      </c>
      <c r="B121" s="73" t="s">
        <v>1015</v>
      </c>
      <c r="C121" s="35"/>
      <c r="D121" s="22">
        <v>120</v>
      </c>
      <c r="E121" s="35">
        <v>1</v>
      </c>
      <c r="F121" s="35">
        <v>305</v>
      </c>
      <c r="G121" s="22">
        <f t="shared" si="17"/>
        <v>305</v>
      </c>
      <c r="H121" s="35">
        <v>10</v>
      </c>
      <c r="I121" s="35">
        <v>55</v>
      </c>
      <c r="J121" s="22">
        <f t="shared" si="10"/>
        <v>550</v>
      </c>
      <c r="K121" s="35">
        <v>2</v>
      </c>
      <c r="L121" s="35">
        <v>143</v>
      </c>
      <c r="M121" s="22">
        <f t="shared" si="11"/>
        <v>286</v>
      </c>
      <c r="N121" s="35">
        <v>8</v>
      </c>
      <c r="O121" s="35">
        <v>23.6</v>
      </c>
      <c r="P121" s="22">
        <f t="shared" si="12"/>
        <v>188.8</v>
      </c>
      <c r="Q121" s="35">
        <v>2</v>
      </c>
      <c r="R121" s="35">
        <v>1150</v>
      </c>
      <c r="S121" s="22">
        <f t="shared" si="13"/>
        <v>2300</v>
      </c>
      <c r="T121" s="35">
        <v>10</v>
      </c>
      <c r="U121" s="35">
        <v>29.11</v>
      </c>
      <c r="V121" s="22">
        <f t="shared" si="14"/>
        <v>291.1</v>
      </c>
      <c r="W121" s="35">
        <f t="shared" si="15"/>
        <v>4040.9</v>
      </c>
      <c r="X121" s="35">
        <v>1900</v>
      </c>
      <c r="Y121" s="35"/>
      <c r="Z121" s="35">
        <f t="shared" si="16"/>
        <v>2140.9</v>
      </c>
    </row>
    <row r="122" s="34" customFormat="1" ht="24" customHeight="1" spans="1:26">
      <c r="A122" s="72" t="s">
        <v>1016</v>
      </c>
      <c r="B122" s="73" t="s">
        <v>1017</v>
      </c>
      <c r="C122" s="35"/>
      <c r="D122" s="22">
        <v>120</v>
      </c>
      <c r="E122" s="35">
        <v>1</v>
      </c>
      <c r="F122" s="35">
        <v>305</v>
      </c>
      <c r="G122" s="22">
        <f t="shared" si="17"/>
        <v>305</v>
      </c>
      <c r="H122" s="35">
        <v>2</v>
      </c>
      <c r="I122" s="35">
        <v>55</v>
      </c>
      <c r="J122" s="22">
        <f t="shared" si="10"/>
        <v>110</v>
      </c>
      <c r="K122" s="35">
        <v>0.8</v>
      </c>
      <c r="L122" s="35">
        <v>143</v>
      </c>
      <c r="M122" s="22">
        <f t="shared" si="11"/>
        <v>114.4</v>
      </c>
      <c r="N122" s="35">
        <v>3.5</v>
      </c>
      <c r="O122" s="35">
        <v>23.6</v>
      </c>
      <c r="P122" s="22">
        <f t="shared" si="12"/>
        <v>82.6</v>
      </c>
      <c r="Q122" s="35">
        <v>1</v>
      </c>
      <c r="R122" s="35">
        <v>1150</v>
      </c>
      <c r="S122" s="22">
        <f t="shared" si="13"/>
        <v>1150</v>
      </c>
      <c r="T122" s="35">
        <v>8</v>
      </c>
      <c r="U122" s="35">
        <v>29.11</v>
      </c>
      <c r="V122" s="22">
        <f t="shared" si="14"/>
        <v>232.88</v>
      </c>
      <c r="W122" s="35">
        <f t="shared" si="15"/>
        <v>2114.88</v>
      </c>
      <c r="X122" s="35">
        <v>1700</v>
      </c>
      <c r="Y122" s="35"/>
      <c r="Z122" s="35">
        <f t="shared" si="16"/>
        <v>414.88</v>
      </c>
    </row>
    <row r="123" s="34" customFormat="1" ht="24" customHeight="1" spans="1:26">
      <c r="A123" s="72" t="s">
        <v>1018</v>
      </c>
      <c r="B123" s="73" t="s">
        <v>1019</v>
      </c>
      <c r="C123" s="35"/>
      <c r="D123" s="22">
        <v>120</v>
      </c>
      <c r="E123" s="35">
        <v>1</v>
      </c>
      <c r="F123" s="35">
        <v>305</v>
      </c>
      <c r="G123" s="22">
        <f t="shared" si="17"/>
        <v>305</v>
      </c>
      <c r="H123" s="35">
        <v>2</v>
      </c>
      <c r="I123" s="35">
        <v>55</v>
      </c>
      <c r="J123" s="22">
        <f t="shared" si="10"/>
        <v>110</v>
      </c>
      <c r="K123" s="35">
        <v>0.5</v>
      </c>
      <c r="L123" s="35">
        <v>143</v>
      </c>
      <c r="M123" s="22">
        <f t="shared" si="11"/>
        <v>71.5</v>
      </c>
      <c r="N123" s="35">
        <v>3.5</v>
      </c>
      <c r="O123" s="35">
        <v>23.6</v>
      </c>
      <c r="P123" s="22">
        <f t="shared" si="12"/>
        <v>82.6</v>
      </c>
      <c r="Q123" s="35">
        <v>1</v>
      </c>
      <c r="R123" s="35">
        <v>1150</v>
      </c>
      <c r="S123" s="22">
        <f t="shared" si="13"/>
        <v>1150</v>
      </c>
      <c r="T123" s="35">
        <v>8</v>
      </c>
      <c r="U123" s="35">
        <v>29.11</v>
      </c>
      <c r="V123" s="22">
        <f t="shared" si="14"/>
        <v>232.88</v>
      </c>
      <c r="W123" s="35">
        <f t="shared" si="15"/>
        <v>2071.98</v>
      </c>
      <c r="X123" s="35">
        <v>1600</v>
      </c>
      <c r="Y123" s="35"/>
      <c r="Z123" s="35">
        <f t="shared" si="16"/>
        <v>471.98</v>
      </c>
    </row>
    <row r="124" s="34" customFormat="1" ht="24" customHeight="1" spans="1:26">
      <c r="A124" s="72" t="s">
        <v>1020</v>
      </c>
      <c r="B124" s="73" t="s">
        <v>1021</v>
      </c>
      <c r="C124" s="35"/>
      <c r="D124" s="22">
        <v>120</v>
      </c>
      <c r="E124" s="35">
        <v>1</v>
      </c>
      <c r="F124" s="35">
        <v>305</v>
      </c>
      <c r="G124" s="22">
        <f t="shared" si="17"/>
        <v>305</v>
      </c>
      <c r="H124" s="35">
        <v>2</v>
      </c>
      <c r="I124" s="35">
        <v>55</v>
      </c>
      <c r="J124" s="22">
        <f t="shared" si="10"/>
        <v>110</v>
      </c>
      <c r="K124" s="35">
        <v>0.5</v>
      </c>
      <c r="L124" s="35">
        <v>143</v>
      </c>
      <c r="M124" s="22">
        <f t="shared" si="11"/>
        <v>71.5</v>
      </c>
      <c r="N124" s="35">
        <v>3.5</v>
      </c>
      <c r="O124" s="35">
        <v>23.6</v>
      </c>
      <c r="P124" s="22">
        <f t="shared" si="12"/>
        <v>82.6</v>
      </c>
      <c r="Q124" s="35">
        <v>1</v>
      </c>
      <c r="R124" s="35">
        <v>1150</v>
      </c>
      <c r="S124" s="22">
        <f t="shared" si="13"/>
        <v>1150</v>
      </c>
      <c r="T124" s="35">
        <v>8</v>
      </c>
      <c r="U124" s="35">
        <v>29.11</v>
      </c>
      <c r="V124" s="22">
        <f t="shared" si="14"/>
        <v>232.88</v>
      </c>
      <c r="W124" s="35">
        <f t="shared" si="15"/>
        <v>2071.98</v>
      </c>
      <c r="X124" s="35">
        <v>1600</v>
      </c>
      <c r="Y124" s="35"/>
      <c r="Z124" s="35">
        <f t="shared" si="16"/>
        <v>471.98</v>
      </c>
    </row>
    <row r="125" s="34" customFormat="1" ht="24" customHeight="1" spans="1:26">
      <c r="A125" s="72" t="s">
        <v>1022</v>
      </c>
      <c r="B125" s="73" t="s">
        <v>892</v>
      </c>
      <c r="C125" s="35"/>
      <c r="D125" s="22">
        <v>120</v>
      </c>
      <c r="E125" s="35">
        <v>1</v>
      </c>
      <c r="F125" s="35">
        <v>305</v>
      </c>
      <c r="G125" s="22">
        <f t="shared" si="17"/>
        <v>305</v>
      </c>
      <c r="H125" s="35">
        <v>2</v>
      </c>
      <c r="I125" s="35">
        <v>55</v>
      </c>
      <c r="J125" s="22">
        <f t="shared" si="10"/>
        <v>110</v>
      </c>
      <c r="K125" s="35">
        <v>0.5</v>
      </c>
      <c r="L125" s="35">
        <v>143</v>
      </c>
      <c r="M125" s="22">
        <f t="shared" si="11"/>
        <v>71.5</v>
      </c>
      <c r="N125" s="35">
        <v>3.5</v>
      </c>
      <c r="O125" s="35">
        <v>23.6</v>
      </c>
      <c r="P125" s="22">
        <f t="shared" si="12"/>
        <v>82.6</v>
      </c>
      <c r="Q125" s="35">
        <v>1</v>
      </c>
      <c r="R125" s="35">
        <v>1150</v>
      </c>
      <c r="S125" s="22">
        <f t="shared" si="13"/>
        <v>1150</v>
      </c>
      <c r="T125" s="35">
        <v>8</v>
      </c>
      <c r="U125" s="35">
        <v>29.11</v>
      </c>
      <c r="V125" s="22">
        <f t="shared" si="14"/>
        <v>232.88</v>
      </c>
      <c r="W125" s="35">
        <f t="shared" si="15"/>
        <v>2071.98</v>
      </c>
      <c r="X125" s="35">
        <v>1600</v>
      </c>
      <c r="Y125" s="35"/>
      <c r="Z125" s="35">
        <f t="shared" si="16"/>
        <v>471.98</v>
      </c>
    </row>
    <row r="126" s="34" customFormat="1" ht="24" customHeight="1" spans="1:26">
      <c r="A126" s="72" t="s">
        <v>1023</v>
      </c>
      <c r="B126" s="73" t="s">
        <v>1024</v>
      </c>
      <c r="C126" s="35"/>
      <c r="D126" s="22">
        <v>120</v>
      </c>
      <c r="E126" s="35">
        <v>1</v>
      </c>
      <c r="F126" s="35">
        <v>305</v>
      </c>
      <c r="G126" s="22">
        <f t="shared" si="17"/>
        <v>305</v>
      </c>
      <c r="H126" s="35">
        <v>2</v>
      </c>
      <c r="I126" s="35">
        <v>55</v>
      </c>
      <c r="J126" s="22">
        <f t="shared" si="10"/>
        <v>110</v>
      </c>
      <c r="K126" s="35">
        <v>0.8</v>
      </c>
      <c r="L126" s="35">
        <v>143</v>
      </c>
      <c r="M126" s="22">
        <f t="shared" si="11"/>
        <v>114.4</v>
      </c>
      <c r="N126" s="35">
        <v>3.5</v>
      </c>
      <c r="O126" s="35">
        <v>23.6</v>
      </c>
      <c r="P126" s="22">
        <f t="shared" si="12"/>
        <v>82.6</v>
      </c>
      <c r="Q126" s="35">
        <v>1</v>
      </c>
      <c r="R126" s="35">
        <v>1150</v>
      </c>
      <c r="S126" s="22">
        <f t="shared" si="13"/>
        <v>1150</v>
      </c>
      <c r="T126" s="35">
        <v>8</v>
      </c>
      <c r="U126" s="35">
        <v>29.11</v>
      </c>
      <c r="V126" s="22">
        <f t="shared" si="14"/>
        <v>232.88</v>
      </c>
      <c r="W126" s="35">
        <f t="shared" si="15"/>
        <v>2114.88</v>
      </c>
      <c r="X126" s="35">
        <v>1600</v>
      </c>
      <c r="Y126" s="35"/>
      <c r="Z126" s="35">
        <f t="shared" si="16"/>
        <v>514.88</v>
      </c>
    </row>
    <row r="127" s="34" customFormat="1" ht="24" customHeight="1" spans="1:26">
      <c r="A127" s="72" t="s">
        <v>1025</v>
      </c>
      <c r="B127" s="73" t="s">
        <v>1026</v>
      </c>
      <c r="C127" s="35">
        <v>1</v>
      </c>
      <c r="D127" s="22">
        <v>1749</v>
      </c>
      <c r="E127" s="35">
        <v>1</v>
      </c>
      <c r="F127" s="35">
        <v>305</v>
      </c>
      <c r="G127" s="22">
        <f t="shared" si="17"/>
        <v>305</v>
      </c>
      <c r="H127" s="35">
        <v>2</v>
      </c>
      <c r="I127" s="35">
        <v>55</v>
      </c>
      <c r="J127" s="22">
        <f t="shared" si="10"/>
        <v>110</v>
      </c>
      <c r="K127" s="35">
        <v>0.8</v>
      </c>
      <c r="L127" s="35">
        <v>143</v>
      </c>
      <c r="M127" s="22">
        <f t="shared" si="11"/>
        <v>114.4</v>
      </c>
      <c r="N127" s="35">
        <v>3.5</v>
      </c>
      <c r="O127" s="35">
        <v>23.6</v>
      </c>
      <c r="P127" s="22">
        <f t="shared" si="12"/>
        <v>82.6</v>
      </c>
      <c r="Q127" s="35">
        <v>1</v>
      </c>
      <c r="R127" s="35">
        <v>1150</v>
      </c>
      <c r="S127" s="22">
        <f t="shared" si="13"/>
        <v>1150</v>
      </c>
      <c r="T127" s="35">
        <v>8</v>
      </c>
      <c r="U127" s="35">
        <v>29.11</v>
      </c>
      <c r="V127" s="22">
        <f t="shared" si="14"/>
        <v>232.88</v>
      </c>
      <c r="W127" s="35">
        <f t="shared" si="15"/>
        <v>3743.88</v>
      </c>
      <c r="X127" s="35">
        <v>1700</v>
      </c>
      <c r="Y127" s="35"/>
      <c r="Z127" s="35">
        <f t="shared" si="16"/>
        <v>2043.88</v>
      </c>
    </row>
    <row r="128" s="34" customFormat="1" ht="24" customHeight="1" spans="1:26">
      <c r="A128" s="72" t="s">
        <v>1027</v>
      </c>
      <c r="B128" s="73" t="s">
        <v>1028</v>
      </c>
      <c r="C128" s="35">
        <v>1</v>
      </c>
      <c r="D128" s="22">
        <v>1749</v>
      </c>
      <c r="E128" s="35">
        <v>1</v>
      </c>
      <c r="F128" s="35">
        <v>305</v>
      </c>
      <c r="G128" s="22">
        <f t="shared" si="17"/>
        <v>305</v>
      </c>
      <c r="H128" s="35">
        <v>2</v>
      </c>
      <c r="I128" s="35">
        <v>55</v>
      </c>
      <c r="J128" s="22">
        <f t="shared" si="10"/>
        <v>110</v>
      </c>
      <c r="K128" s="35">
        <v>0.5</v>
      </c>
      <c r="L128" s="35">
        <v>143</v>
      </c>
      <c r="M128" s="22">
        <f t="shared" si="11"/>
        <v>71.5</v>
      </c>
      <c r="N128" s="35">
        <v>3.5</v>
      </c>
      <c r="O128" s="35">
        <v>23.6</v>
      </c>
      <c r="P128" s="22">
        <f t="shared" si="12"/>
        <v>82.6</v>
      </c>
      <c r="Q128" s="35">
        <v>1</v>
      </c>
      <c r="R128" s="35">
        <v>1150</v>
      </c>
      <c r="S128" s="22">
        <f t="shared" si="13"/>
        <v>1150</v>
      </c>
      <c r="T128" s="35">
        <v>8</v>
      </c>
      <c r="U128" s="35">
        <v>29.11</v>
      </c>
      <c r="V128" s="22">
        <f t="shared" si="14"/>
        <v>232.88</v>
      </c>
      <c r="W128" s="35">
        <f t="shared" si="15"/>
        <v>3700.98</v>
      </c>
      <c r="X128" s="35">
        <v>1700</v>
      </c>
      <c r="Y128" s="35"/>
      <c r="Z128" s="35">
        <f t="shared" si="16"/>
        <v>2000.98</v>
      </c>
    </row>
    <row r="129" s="34" customFormat="1" ht="24" customHeight="1" spans="1:26">
      <c r="A129" s="72" t="s">
        <v>1029</v>
      </c>
      <c r="B129" s="73" t="s">
        <v>1030</v>
      </c>
      <c r="C129" s="35">
        <v>1</v>
      </c>
      <c r="D129" s="22">
        <v>1749</v>
      </c>
      <c r="E129" s="35">
        <v>1</v>
      </c>
      <c r="F129" s="35">
        <v>305</v>
      </c>
      <c r="G129" s="22">
        <f t="shared" si="17"/>
        <v>305</v>
      </c>
      <c r="H129" s="35">
        <v>2</v>
      </c>
      <c r="I129" s="35">
        <v>55</v>
      </c>
      <c r="J129" s="22">
        <f t="shared" si="10"/>
        <v>110</v>
      </c>
      <c r="K129" s="35">
        <v>0.8</v>
      </c>
      <c r="L129" s="35">
        <v>143</v>
      </c>
      <c r="M129" s="22">
        <f t="shared" si="11"/>
        <v>114.4</v>
      </c>
      <c r="N129" s="35">
        <v>3.5</v>
      </c>
      <c r="O129" s="35">
        <v>23.6</v>
      </c>
      <c r="P129" s="22">
        <f t="shared" si="12"/>
        <v>82.6</v>
      </c>
      <c r="Q129" s="35">
        <v>1</v>
      </c>
      <c r="R129" s="35">
        <v>1150</v>
      </c>
      <c r="S129" s="22">
        <f t="shared" si="13"/>
        <v>1150</v>
      </c>
      <c r="T129" s="35">
        <v>8</v>
      </c>
      <c r="U129" s="35">
        <v>29.11</v>
      </c>
      <c r="V129" s="22">
        <f t="shared" si="14"/>
        <v>232.88</v>
      </c>
      <c r="W129" s="35">
        <f t="shared" si="15"/>
        <v>3743.88</v>
      </c>
      <c r="X129" s="35">
        <v>1700</v>
      </c>
      <c r="Y129" s="35"/>
      <c r="Z129" s="35">
        <f t="shared" si="16"/>
        <v>2043.88</v>
      </c>
    </row>
    <row r="130" s="34" customFormat="1" ht="24" customHeight="1" spans="1:26">
      <c r="A130" s="72" t="s">
        <v>1031</v>
      </c>
      <c r="B130" s="73" t="s">
        <v>1032</v>
      </c>
      <c r="C130" s="35"/>
      <c r="D130" s="22">
        <v>120</v>
      </c>
      <c r="E130" s="35">
        <v>1</v>
      </c>
      <c r="F130" s="35">
        <v>305</v>
      </c>
      <c r="G130" s="22">
        <f t="shared" si="17"/>
        <v>305</v>
      </c>
      <c r="H130" s="35">
        <v>2</v>
      </c>
      <c r="I130" s="35">
        <v>55</v>
      </c>
      <c r="J130" s="22">
        <f t="shared" si="10"/>
        <v>110</v>
      </c>
      <c r="K130" s="35">
        <v>0.8</v>
      </c>
      <c r="L130" s="35">
        <v>143</v>
      </c>
      <c r="M130" s="22">
        <f t="shared" si="11"/>
        <v>114.4</v>
      </c>
      <c r="N130" s="35">
        <v>3.5</v>
      </c>
      <c r="O130" s="35">
        <v>23.6</v>
      </c>
      <c r="P130" s="22">
        <f t="shared" si="12"/>
        <v>82.6</v>
      </c>
      <c r="Q130" s="35">
        <v>1</v>
      </c>
      <c r="R130" s="35">
        <v>1150</v>
      </c>
      <c r="S130" s="22">
        <f t="shared" si="13"/>
        <v>1150</v>
      </c>
      <c r="T130" s="35">
        <v>8</v>
      </c>
      <c r="U130" s="35">
        <v>29.11</v>
      </c>
      <c r="V130" s="22">
        <f t="shared" si="14"/>
        <v>232.88</v>
      </c>
      <c r="W130" s="35">
        <f t="shared" si="15"/>
        <v>2114.88</v>
      </c>
      <c r="X130" s="35">
        <v>1600</v>
      </c>
      <c r="Y130" s="35"/>
      <c r="Z130" s="35">
        <f t="shared" si="16"/>
        <v>514.88</v>
      </c>
    </row>
    <row r="131" s="34" customFormat="1" ht="24" customHeight="1" spans="1:26">
      <c r="A131" s="72" t="s">
        <v>1033</v>
      </c>
      <c r="B131" s="73" t="s">
        <v>1034</v>
      </c>
      <c r="C131" s="35"/>
      <c r="D131" s="22">
        <v>120</v>
      </c>
      <c r="E131" s="35">
        <v>1</v>
      </c>
      <c r="F131" s="35">
        <v>305</v>
      </c>
      <c r="G131" s="22">
        <f t="shared" si="17"/>
        <v>305</v>
      </c>
      <c r="H131" s="35">
        <v>2</v>
      </c>
      <c r="I131" s="35">
        <v>55</v>
      </c>
      <c r="J131" s="22">
        <f t="shared" si="10"/>
        <v>110</v>
      </c>
      <c r="K131" s="35">
        <v>0.8</v>
      </c>
      <c r="L131" s="35">
        <v>143</v>
      </c>
      <c r="M131" s="22">
        <f t="shared" si="11"/>
        <v>114.4</v>
      </c>
      <c r="N131" s="35">
        <v>3.5</v>
      </c>
      <c r="O131" s="35">
        <v>23.6</v>
      </c>
      <c r="P131" s="22">
        <f t="shared" si="12"/>
        <v>82.6</v>
      </c>
      <c r="Q131" s="35">
        <v>1</v>
      </c>
      <c r="R131" s="35">
        <v>1150</v>
      </c>
      <c r="S131" s="22">
        <f t="shared" si="13"/>
        <v>1150</v>
      </c>
      <c r="T131" s="35">
        <v>8</v>
      </c>
      <c r="U131" s="35">
        <v>29.11</v>
      </c>
      <c r="V131" s="22">
        <f t="shared" si="14"/>
        <v>232.88</v>
      </c>
      <c r="W131" s="35">
        <f t="shared" si="15"/>
        <v>2114.88</v>
      </c>
      <c r="X131" s="35">
        <v>1600</v>
      </c>
      <c r="Y131" s="35"/>
      <c r="Z131" s="35">
        <f t="shared" si="16"/>
        <v>514.88</v>
      </c>
    </row>
    <row r="132" s="34" customFormat="1" ht="24" customHeight="1" spans="1:26">
      <c r="A132" s="72" t="s">
        <v>1035</v>
      </c>
      <c r="B132" s="73" t="s">
        <v>1036</v>
      </c>
      <c r="C132" s="35"/>
      <c r="D132" s="22">
        <v>0</v>
      </c>
      <c r="E132" s="35">
        <v>0</v>
      </c>
      <c r="F132" s="35">
        <v>0</v>
      </c>
      <c r="G132" s="22">
        <v>0</v>
      </c>
      <c r="H132" s="35">
        <v>0</v>
      </c>
      <c r="I132" s="35">
        <v>55</v>
      </c>
      <c r="J132" s="22">
        <f t="shared" si="10"/>
        <v>0</v>
      </c>
      <c r="K132" s="35">
        <v>1</v>
      </c>
      <c r="L132" s="35">
        <v>143</v>
      </c>
      <c r="M132" s="22">
        <f t="shared" si="11"/>
        <v>143</v>
      </c>
      <c r="N132" s="35">
        <v>3.5</v>
      </c>
      <c r="O132" s="35">
        <v>23.6</v>
      </c>
      <c r="P132" s="22">
        <f t="shared" si="12"/>
        <v>82.6</v>
      </c>
      <c r="Q132" s="35">
        <v>1</v>
      </c>
      <c r="R132" s="35">
        <v>1150</v>
      </c>
      <c r="S132" s="22">
        <f t="shared" si="13"/>
        <v>1150</v>
      </c>
      <c r="T132" s="35">
        <v>10</v>
      </c>
      <c r="U132" s="35">
        <v>29.11</v>
      </c>
      <c r="V132" s="22">
        <f t="shared" si="14"/>
        <v>291.1</v>
      </c>
      <c r="W132" s="35">
        <f t="shared" si="15"/>
        <v>1666.7</v>
      </c>
      <c r="X132" s="35">
        <v>1600</v>
      </c>
      <c r="Y132" s="35"/>
      <c r="Z132" s="35">
        <f t="shared" si="16"/>
        <v>66.6999999999998</v>
      </c>
    </row>
    <row r="133" s="34" customFormat="1" ht="24" customHeight="1" spans="1:26">
      <c r="A133" s="72" t="s">
        <v>1037</v>
      </c>
      <c r="B133" s="73" t="s">
        <v>1038</v>
      </c>
      <c r="C133" s="35">
        <v>1</v>
      </c>
      <c r="D133" s="22">
        <v>1749</v>
      </c>
      <c r="E133" s="35">
        <v>1</v>
      </c>
      <c r="F133" s="35">
        <v>305</v>
      </c>
      <c r="G133" s="22">
        <f t="shared" ref="G133:G196" si="18">E133*F133</f>
        <v>305</v>
      </c>
      <c r="H133" s="35">
        <v>2</v>
      </c>
      <c r="I133" s="35">
        <v>55</v>
      </c>
      <c r="J133" s="22">
        <f t="shared" si="10"/>
        <v>110</v>
      </c>
      <c r="K133" s="35">
        <v>0.8</v>
      </c>
      <c r="L133" s="35">
        <v>143</v>
      </c>
      <c r="M133" s="22">
        <f t="shared" si="11"/>
        <v>114.4</v>
      </c>
      <c r="N133" s="35">
        <v>3.5</v>
      </c>
      <c r="O133" s="35">
        <v>23.6</v>
      </c>
      <c r="P133" s="22">
        <f t="shared" si="12"/>
        <v>82.6</v>
      </c>
      <c r="Q133" s="35">
        <v>1</v>
      </c>
      <c r="R133" s="35">
        <v>1150</v>
      </c>
      <c r="S133" s="22">
        <f t="shared" si="13"/>
        <v>1150</v>
      </c>
      <c r="T133" s="35">
        <v>8</v>
      </c>
      <c r="U133" s="35">
        <v>29.11</v>
      </c>
      <c r="V133" s="22">
        <f t="shared" si="14"/>
        <v>232.88</v>
      </c>
      <c r="W133" s="35">
        <f t="shared" si="15"/>
        <v>3743.88</v>
      </c>
      <c r="X133" s="35">
        <v>1600</v>
      </c>
      <c r="Y133" s="35"/>
      <c r="Z133" s="35">
        <f t="shared" si="16"/>
        <v>2143.88</v>
      </c>
    </row>
    <row r="134" s="34" customFormat="1" ht="24" customHeight="1" spans="1:26">
      <c r="A134" s="72" t="s">
        <v>1039</v>
      </c>
      <c r="B134" s="73" t="s">
        <v>1040</v>
      </c>
      <c r="C134" s="35">
        <v>1</v>
      </c>
      <c r="D134" s="22">
        <v>1749</v>
      </c>
      <c r="E134" s="35">
        <v>1</v>
      </c>
      <c r="F134" s="35">
        <v>305</v>
      </c>
      <c r="G134" s="22">
        <f t="shared" si="18"/>
        <v>305</v>
      </c>
      <c r="H134" s="35">
        <v>2</v>
      </c>
      <c r="I134" s="35">
        <v>55</v>
      </c>
      <c r="J134" s="22">
        <f t="shared" si="10"/>
        <v>110</v>
      </c>
      <c r="K134" s="35">
        <v>0.8</v>
      </c>
      <c r="L134" s="35">
        <v>143</v>
      </c>
      <c r="M134" s="22">
        <f t="shared" si="11"/>
        <v>114.4</v>
      </c>
      <c r="N134" s="35">
        <v>3.5</v>
      </c>
      <c r="O134" s="35">
        <v>23.6</v>
      </c>
      <c r="P134" s="22">
        <f t="shared" si="12"/>
        <v>82.6</v>
      </c>
      <c r="Q134" s="35">
        <v>1</v>
      </c>
      <c r="R134" s="35">
        <v>1150</v>
      </c>
      <c r="S134" s="22">
        <f t="shared" si="13"/>
        <v>1150</v>
      </c>
      <c r="T134" s="35">
        <v>8</v>
      </c>
      <c r="U134" s="35">
        <v>29.11</v>
      </c>
      <c r="V134" s="22">
        <f t="shared" si="14"/>
        <v>232.88</v>
      </c>
      <c r="W134" s="35">
        <f t="shared" si="15"/>
        <v>3743.88</v>
      </c>
      <c r="X134" s="35">
        <v>1600</v>
      </c>
      <c r="Y134" s="35"/>
      <c r="Z134" s="35">
        <f t="shared" si="16"/>
        <v>2143.88</v>
      </c>
    </row>
    <row r="135" s="34" customFormat="1" ht="24" customHeight="1" spans="1:26">
      <c r="A135" s="72" t="s">
        <v>1041</v>
      </c>
      <c r="B135" s="73" t="s">
        <v>1042</v>
      </c>
      <c r="C135" s="35">
        <v>1</v>
      </c>
      <c r="D135" s="22">
        <v>1749</v>
      </c>
      <c r="E135" s="35">
        <v>1</v>
      </c>
      <c r="F135" s="35">
        <v>305</v>
      </c>
      <c r="G135" s="22">
        <f t="shared" si="18"/>
        <v>305</v>
      </c>
      <c r="H135" s="35">
        <v>2</v>
      </c>
      <c r="I135" s="35">
        <v>55</v>
      </c>
      <c r="J135" s="22">
        <f t="shared" ref="J135:J198" si="19">I135*H135</f>
        <v>110</v>
      </c>
      <c r="K135" s="35">
        <v>0.5</v>
      </c>
      <c r="L135" s="35">
        <v>143</v>
      </c>
      <c r="M135" s="22">
        <f t="shared" ref="M135:M198" si="20">L135*K135</f>
        <v>71.5</v>
      </c>
      <c r="N135" s="35">
        <v>3.5</v>
      </c>
      <c r="O135" s="35">
        <v>23.6</v>
      </c>
      <c r="P135" s="22">
        <f t="shared" ref="P135:P198" si="21">O135*N135</f>
        <v>82.6</v>
      </c>
      <c r="Q135" s="35">
        <v>1</v>
      </c>
      <c r="R135" s="35">
        <v>1150</v>
      </c>
      <c r="S135" s="22">
        <f t="shared" ref="S135:S198" si="22">R135*Q135</f>
        <v>1150</v>
      </c>
      <c r="T135" s="35">
        <v>8</v>
      </c>
      <c r="U135" s="35">
        <v>29.11</v>
      </c>
      <c r="V135" s="22">
        <f t="shared" ref="V135:V198" si="23">U135*T135</f>
        <v>232.88</v>
      </c>
      <c r="W135" s="35">
        <f t="shared" ref="W135:W198" si="24">V135+S135+P135+M135+J135+G135+D135</f>
        <v>3700.98</v>
      </c>
      <c r="X135" s="35">
        <v>1600</v>
      </c>
      <c r="Y135" s="35"/>
      <c r="Z135" s="35">
        <f t="shared" ref="Z135:Z198" si="25">W135-X135</f>
        <v>2100.98</v>
      </c>
    </row>
    <row r="136" s="34" customFormat="1" ht="24" customHeight="1" spans="1:26">
      <c r="A136" s="72" t="s">
        <v>1043</v>
      </c>
      <c r="B136" s="73" t="s">
        <v>1044</v>
      </c>
      <c r="C136" s="35">
        <v>1</v>
      </c>
      <c r="D136" s="22">
        <v>1749</v>
      </c>
      <c r="E136" s="35">
        <v>1</v>
      </c>
      <c r="F136" s="35">
        <v>305</v>
      </c>
      <c r="G136" s="22">
        <f t="shared" si="18"/>
        <v>305</v>
      </c>
      <c r="H136" s="35">
        <v>2</v>
      </c>
      <c r="I136" s="35">
        <v>55</v>
      </c>
      <c r="J136" s="22">
        <f t="shared" si="19"/>
        <v>110</v>
      </c>
      <c r="K136" s="35">
        <v>0.8</v>
      </c>
      <c r="L136" s="35">
        <v>143</v>
      </c>
      <c r="M136" s="22">
        <f t="shared" si="20"/>
        <v>114.4</v>
      </c>
      <c r="N136" s="35">
        <v>3.5</v>
      </c>
      <c r="O136" s="35">
        <v>23.6</v>
      </c>
      <c r="P136" s="22">
        <f t="shared" si="21"/>
        <v>82.6</v>
      </c>
      <c r="Q136" s="35">
        <v>1</v>
      </c>
      <c r="R136" s="35">
        <v>1150</v>
      </c>
      <c r="S136" s="22">
        <f t="shared" si="22"/>
        <v>1150</v>
      </c>
      <c r="T136" s="35">
        <v>8</v>
      </c>
      <c r="U136" s="35">
        <v>29.11</v>
      </c>
      <c r="V136" s="22">
        <f t="shared" si="23"/>
        <v>232.88</v>
      </c>
      <c r="W136" s="35">
        <f t="shared" si="24"/>
        <v>3743.88</v>
      </c>
      <c r="X136" s="35">
        <v>1600</v>
      </c>
      <c r="Y136" s="35"/>
      <c r="Z136" s="35">
        <f t="shared" si="25"/>
        <v>2143.88</v>
      </c>
    </row>
    <row r="137" s="34" customFormat="1" ht="24" customHeight="1" spans="1:26">
      <c r="A137" s="72" t="s">
        <v>1045</v>
      </c>
      <c r="B137" s="73" t="s">
        <v>1046</v>
      </c>
      <c r="C137" s="35"/>
      <c r="D137" s="22">
        <v>120</v>
      </c>
      <c r="E137" s="35">
        <v>1</v>
      </c>
      <c r="F137" s="35">
        <v>305</v>
      </c>
      <c r="G137" s="22">
        <f t="shared" si="18"/>
        <v>305</v>
      </c>
      <c r="H137" s="35">
        <v>2</v>
      </c>
      <c r="I137" s="35">
        <v>55</v>
      </c>
      <c r="J137" s="22">
        <f t="shared" si="19"/>
        <v>110</v>
      </c>
      <c r="K137" s="35">
        <v>0.8</v>
      </c>
      <c r="L137" s="35">
        <v>143</v>
      </c>
      <c r="M137" s="22">
        <f t="shared" si="20"/>
        <v>114.4</v>
      </c>
      <c r="N137" s="35">
        <v>3.5</v>
      </c>
      <c r="O137" s="35">
        <v>23.6</v>
      </c>
      <c r="P137" s="22">
        <f t="shared" si="21"/>
        <v>82.6</v>
      </c>
      <c r="Q137" s="35">
        <v>1</v>
      </c>
      <c r="R137" s="35">
        <v>1150</v>
      </c>
      <c r="S137" s="22">
        <f t="shared" si="22"/>
        <v>1150</v>
      </c>
      <c r="T137" s="35">
        <v>8</v>
      </c>
      <c r="U137" s="35">
        <v>29.11</v>
      </c>
      <c r="V137" s="22">
        <f t="shared" si="23"/>
        <v>232.88</v>
      </c>
      <c r="W137" s="35">
        <f t="shared" si="24"/>
        <v>2114.88</v>
      </c>
      <c r="X137" s="35">
        <v>1600</v>
      </c>
      <c r="Y137" s="35"/>
      <c r="Z137" s="35">
        <f t="shared" si="25"/>
        <v>514.88</v>
      </c>
    </row>
    <row r="138" s="34" customFormat="1" ht="24" customHeight="1" spans="1:26">
      <c r="A138" s="72" t="s">
        <v>1047</v>
      </c>
      <c r="B138" s="73" t="s">
        <v>1048</v>
      </c>
      <c r="C138" s="35"/>
      <c r="D138" s="22">
        <v>120</v>
      </c>
      <c r="E138" s="35">
        <v>1</v>
      </c>
      <c r="F138" s="35">
        <v>305</v>
      </c>
      <c r="G138" s="22">
        <f t="shared" si="18"/>
        <v>305</v>
      </c>
      <c r="H138" s="35">
        <v>2</v>
      </c>
      <c r="I138" s="35">
        <v>55</v>
      </c>
      <c r="J138" s="22">
        <f t="shared" si="19"/>
        <v>110</v>
      </c>
      <c r="K138" s="35">
        <v>0.8</v>
      </c>
      <c r="L138" s="35">
        <v>143</v>
      </c>
      <c r="M138" s="22">
        <f t="shared" si="20"/>
        <v>114.4</v>
      </c>
      <c r="N138" s="35">
        <v>3.5</v>
      </c>
      <c r="O138" s="35">
        <v>23.6</v>
      </c>
      <c r="P138" s="22">
        <f t="shared" si="21"/>
        <v>82.6</v>
      </c>
      <c r="Q138" s="35">
        <v>1</v>
      </c>
      <c r="R138" s="35">
        <v>1150</v>
      </c>
      <c r="S138" s="22">
        <f t="shared" si="22"/>
        <v>1150</v>
      </c>
      <c r="T138" s="35">
        <v>8</v>
      </c>
      <c r="U138" s="35">
        <v>29.11</v>
      </c>
      <c r="V138" s="22">
        <f t="shared" si="23"/>
        <v>232.88</v>
      </c>
      <c r="W138" s="35">
        <f t="shared" si="24"/>
        <v>2114.88</v>
      </c>
      <c r="X138" s="35">
        <v>1600</v>
      </c>
      <c r="Y138" s="35"/>
      <c r="Z138" s="35">
        <f t="shared" si="25"/>
        <v>514.88</v>
      </c>
    </row>
    <row r="139" s="34" customFormat="1" ht="24" customHeight="1" spans="1:26">
      <c r="A139" s="72" t="s">
        <v>1049</v>
      </c>
      <c r="B139" s="73" t="s">
        <v>1050</v>
      </c>
      <c r="C139" s="35"/>
      <c r="D139" s="22">
        <v>120</v>
      </c>
      <c r="E139" s="35">
        <v>1</v>
      </c>
      <c r="F139" s="35">
        <v>305</v>
      </c>
      <c r="G139" s="22">
        <f t="shared" si="18"/>
        <v>305</v>
      </c>
      <c r="H139" s="35">
        <v>2</v>
      </c>
      <c r="I139" s="35">
        <v>55</v>
      </c>
      <c r="J139" s="22">
        <f t="shared" si="19"/>
        <v>110</v>
      </c>
      <c r="K139" s="35">
        <v>0.8</v>
      </c>
      <c r="L139" s="35">
        <v>143</v>
      </c>
      <c r="M139" s="22">
        <f t="shared" si="20"/>
        <v>114.4</v>
      </c>
      <c r="N139" s="35">
        <v>3.5</v>
      </c>
      <c r="O139" s="35">
        <v>23.6</v>
      </c>
      <c r="P139" s="22">
        <f t="shared" si="21"/>
        <v>82.6</v>
      </c>
      <c r="Q139" s="35">
        <v>1</v>
      </c>
      <c r="R139" s="35">
        <v>1150</v>
      </c>
      <c r="S139" s="22">
        <f t="shared" si="22"/>
        <v>1150</v>
      </c>
      <c r="T139" s="35">
        <v>8</v>
      </c>
      <c r="U139" s="35">
        <v>29.11</v>
      </c>
      <c r="V139" s="22">
        <f t="shared" si="23"/>
        <v>232.88</v>
      </c>
      <c r="W139" s="35">
        <f t="shared" si="24"/>
        <v>2114.88</v>
      </c>
      <c r="X139" s="35">
        <v>1600</v>
      </c>
      <c r="Y139" s="35"/>
      <c r="Z139" s="35">
        <f t="shared" si="25"/>
        <v>514.88</v>
      </c>
    </row>
    <row r="140" s="34" customFormat="1" ht="24" customHeight="1" spans="1:26">
      <c r="A140" s="72" t="s">
        <v>1051</v>
      </c>
      <c r="B140" s="73" t="s">
        <v>1052</v>
      </c>
      <c r="C140" s="35">
        <v>1</v>
      </c>
      <c r="D140" s="22">
        <v>1749</v>
      </c>
      <c r="E140" s="35">
        <v>1</v>
      </c>
      <c r="F140" s="35">
        <v>305</v>
      </c>
      <c r="G140" s="22">
        <f t="shared" si="18"/>
        <v>305</v>
      </c>
      <c r="H140" s="35">
        <v>1.5</v>
      </c>
      <c r="I140" s="35">
        <v>55</v>
      </c>
      <c r="J140" s="22">
        <f t="shared" si="19"/>
        <v>82.5</v>
      </c>
      <c r="K140" s="35">
        <v>0.5</v>
      </c>
      <c r="L140" s="35">
        <v>143</v>
      </c>
      <c r="M140" s="22">
        <f t="shared" si="20"/>
        <v>71.5</v>
      </c>
      <c r="N140" s="35">
        <v>3.5</v>
      </c>
      <c r="O140" s="35">
        <v>23.6</v>
      </c>
      <c r="P140" s="22">
        <f t="shared" si="21"/>
        <v>82.6</v>
      </c>
      <c r="Q140" s="35">
        <v>1</v>
      </c>
      <c r="R140" s="35">
        <v>1150</v>
      </c>
      <c r="S140" s="22">
        <f t="shared" si="22"/>
        <v>1150</v>
      </c>
      <c r="T140" s="35">
        <v>8</v>
      </c>
      <c r="U140" s="35">
        <v>29.11</v>
      </c>
      <c r="V140" s="22">
        <f t="shared" si="23"/>
        <v>232.88</v>
      </c>
      <c r="W140" s="35">
        <f t="shared" si="24"/>
        <v>3673.48</v>
      </c>
      <c r="X140" s="35">
        <v>1600</v>
      </c>
      <c r="Y140" s="35"/>
      <c r="Z140" s="35">
        <f t="shared" si="25"/>
        <v>2073.48</v>
      </c>
    </row>
    <row r="141" s="34" customFormat="1" ht="24" customHeight="1" spans="1:26">
      <c r="A141" s="72" t="s">
        <v>1053</v>
      </c>
      <c r="B141" s="73" t="s">
        <v>1054</v>
      </c>
      <c r="C141" s="35">
        <v>1</v>
      </c>
      <c r="D141" s="22">
        <v>1749</v>
      </c>
      <c r="E141" s="35">
        <v>1</v>
      </c>
      <c r="F141" s="35">
        <v>305</v>
      </c>
      <c r="G141" s="22">
        <f t="shared" si="18"/>
        <v>305</v>
      </c>
      <c r="H141" s="35">
        <v>2</v>
      </c>
      <c r="I141" s="35">
        <v>55</v>
      </c>
      <c r="J141" s="22">
        <f t="shared" si="19"/>
        <v>110</v>
      </c>
      <c r="K141" s="35">
        <v>0.8</v>
      </c>
      <c r="L141" s="35">
        <v>143</v>
      </c>
      <c r="M141" s="22">
        <f t="shared" si="20"/>
        <v>114.4</v>
      </c>
      <c r="N141" s="35">
        <v>3.5</v>
      </c>
      <c r="O141" s="35">
        <v>23.6</v>
      </c>
      <c r="P141" s="22">
        <f t="shared" si="21"/>
        <v>82.6</v>
      </c>
      <c r="Q141" s="35">
        <v>1</v>
      </c>
      <c r="R141" s="35">
        <v>1150</v>
      </c>
      <c r="S141" s="22">
        <f t="shared" si="22"/>
        <v>1150</v>
      </c>
      <c r="T141" s="35">
        <v>8</v>
      </c>
      <c r="U141" s="35">
        <v>29.11</v>
      </c>
      <c r="V141" s="22">
        <f t="shared" si="23"/>
        <v>232.88</v>
      </c>
      <c r="W141" s="35">
        <f t="shared" si="24"/>
        <v>3743.88</v>
      </c>
      <c r="X141" s="35">
        <v>1600</v>
      </c>
      <c r="Y141" s="35"/>
      <c r="Z141" s="35">
        <f t="shared" si="25"/>
        <v>2143.88</v>
      </c>
    </row>
    <row r="142" s="34" customFormat="1" ht="24" customHeight="1" spans="1:26">
      <c r="A142" s="72" t="s">
        <v>1055</v>
      </c>
      <c r="B142" s="73" t="s">
        <v>1056</v>
      </c>
      <c r="C142" s="35">
        <v>1</v>
      </c>
      <c r="D142" s="22">
        <v>1749</v>
      </c>
      <c r="E142" s="35">
        <v>1</v>
      </c>
      <c r="F142" s="35">
        <v>305</v>
      </c>
      <c r="G142" s="22">
        <f t="shared" si="18"/>
        <v>305</v>
      </c>
      <c r="H142" s="35">
        <v>2</v>
      </c>
      <c r="I142" s="35">
        <v>55</v>
      </c>
      <c r="J142" s="22">
        <f t="shared" si="19"/>
        <v>110</v>
      </c>
      <c r="K142" s="35">
        <v>0.8</v>
      </c>
      <c r="L142" s="35">
        <v>143</v>
      </c>
      <c r="M142" s="22">
        <f t="shared" si="20"/>
        <v>114.4</v>
      </c>
      <c r="N142" s="35">
        <v>3.5</v>
      </c>
      <c r="O142" s="35">
        <v>23.6</v>
      </c>
      <c r="P142" s="22">
        <f t="shared" si="21"/>
        <v>82.6</v>
      </c>
      <c r="Q142" s="35">
        <v>1</v>
      </c>
      <c r="R142" s="35">
        <v>1150</v>
      </c>
      <c r="S142" s="22">
        <f t="shared" si="22"/>
        <v>1150</v>
      </c>
      <c r="T142" s="35">
        <v>8</v>
      </c>
      <c r="U142" s="35">
        <v>29.11</v>
      </c>
      <c r="V142" s="22">
        <f t="shared" si="23"/>
        <v>232.88</v>
      </c>
      <c r="W142" s="35">
        <f t="shared" si="24"/>
        <v>3743.88</v>
      </c>
      <c r="X142" s="35">
        <v>1600</v>
      </c>
      <c r="Y142" s="35"/>
      <c r="Z142" s="35">
        <f t="shared" si="25"/>
        <v>2143.88</v>
      </c>
    </row>
    <row r="143" s="34" customFormat="1" ht="24" customHeight="1" spans="1:26">
      <c r="A143" s="72" t="s">
        <v>1057</v>
      </c>
      <c r="B143" s="73" t="s">
        <v>1058</v>
      </c>
      <c r="C143" s="35"/>
      <c r="D143" s="22">
        <v>120</v>
      </c>
      <c r="E143" s="35">
        <v>1</v>
      </c>
      <c r="F143" s="35">
        <v>305</v>
      </c>
      <c r="G143" s="22">
        <f t="shared" si="18"/>
        <v>305</v>
      </c>
      <c r="H143" s="35">
        <v>2</v>
      </c>
      <c r="I143" s="35">
        <v>55</v>
      </c>
      <c r="J143" s="22">
        <f t="shared" si="19"/>
        <v>110</v>
      </c>
      <c r="K143" s="35">
        <v>0.8</v>
      </c>
      <c r="L143" s="35">
        <v>143</v>
      </c>
      <c r="M143" s="22">
        <f t="shared" si="20"/>
        <v>114.4</v>
      </c>
      <c r="N143" s="35">
        <v>3.5</v>
      </c>
      <c r="O143" s="35">
        <v>23.6</v>
      </c>
      <c r="P143" s="22">
        <f t="shared" si="21"/>
        <v>82.6</v>
      </c>
      <c r="Q143" s="35">
        <v>1</v>
      </c>
      <c r="R143" s="35">
        <v>1150</v>
      </c>
      <c r="S143" s="22">
        <f t="shared" si="22"/>
        <v>1150</v>
      </c>
      <c r="T143" s="35">
        <v>8</v>
      </c>
      <c r="U143" s="35">
        <v>29.11</v>
      </c>
      <c r="V143" s="22">
        <f t="shared" si="23"/>
        <v>232.88</v>
      </c>
      <c r="W143" s="35">
        <f t="shared" si="24"/>
        <v>2114.88</v>
      </c>
      <c r="X143" s="35">
        <v>1600</v>
      </c>
      <c r="Y143" s="35"/>
      <c r="Z143" s="35">
        <f t="shared" si="25"/>
        <v>514.88</v>
      </c>
    </row>
    <row r="144" s="34" customFormat="1" ht="24" customHeight="1" spans="1:26">
      <c r="A144" s="72" t="s">
        <v>1059</v>
      </c>
      <c r="B144" s="73" t="s">
        <v>1060</v>
      </c>
      <c r="C144" s="35"/>
      <c r="D144" s="22">
        <v>120</v>
      </c>
      <c r="E144" s="35">
        <v>1</v>
      </c>
      <c r="F144" s="35">
        <v>305</v>
      </c>
      <c r="G144" s="22">
        <f t="shared" si="18"/>
        <v>305</v>
      </c>
      <c r="H144" s="35">
        <v>2</v>
      </c>
      <c r="I144" s="35">
        <v>55</v>
      </c>
      <c r="J144" s="22">
        <f t="shared" si="19"/>
        <v>110</v>
      </c>
      <c r="K144" s="35">
        <v>0.5</v>
      </c>
      <c r="L144" s="35">
        <v>143</v>
      </c>
      <c r="M144" s="22">
        <f t="shared" si="20"/>
        <v>71.5</v>
      </c>
      <c r="N144" s="35">
        <v>3.5</v>
      </c>
      <c r="O144" s="35">
        <v>23.6</v>
      </c>
      <c r="P144" s="22">
        <f t="shared" si="21"/>
        <v>82.6</v>
      </c>
      <c r="Q144" s="35">
        <v>1</v>
      </c>
      <c r="R144" s="35">
        <v>1150</v>
      </c>
      <c r="S144" s="22">
        <f t="shared" si="22"/>
        <v>1150</v>
      </c>
      <c r="T144" s="35">
        <v>8</v>
      </c>
      <c r="U144" s="35">
        <v>29.11</v>
      </c>
      <c r="V144" s="22">
        <f t="shared" si="23"/>
        <v>232.88</v>
      </c>
      <c r="W144" s="35">
        <f t="shared" si="24"/>
        <v>2071.98</v>
      </c>
      <c r="X144" s="35">
        <v>1600</v>
      </c>
      <c r="Y144" s="35"/>
      <c r="Z144" s="35">
        <f t="shared" si="25"/>
        <v>471.98</v>
      </c>
    </row>
    <row r="145" s="34" customFormat="1" ht="24" customHeight="1" spans="1:26">
      <c r="A145" s="72" t="s">
        <v>1061</v>
      </c>
      <c r="B145" s="73" t="s">
        <v>1062</v>
      </c>
      <c r="C145" s="35">
        <v>1</v>
      </c>
      <c r="D145" s="22">
        <v>1749</v>
      </c>
      <c r="E145" s="35">
        <v>1</v>
      </c>
      <c r="F145" s="35">
        <v>305</v>
      </c>
      <c r="G145" s="22">
        <f t="shared" si="18"/>
        <v>305</v>
      </c>
      <c r="H145" s="35">
        <v>2</v>
      </c>
      <c r="I145" s="35">
        <v>55</v>
      </c>
      <c r="J145" s="22">
        <f t="shared" si="19"/>
        <v>110</v>
      </c>
      <c r="K145" s="35">
        <v>0.5</v>
      </c>
      <c r="L145" s="35">
        <v>143</v>
      </c>
      <c r="M145" s="22">
        <f t="shared" si="20"/>
        <v>71.5</v>
      </c>
      <c r="N145" s="35">
        <v>3.5</v>
      </c>
      <c r="O145" s="35">
        <v>23.6</v>
      </c>
      <c r="P145" s="22">
        <f t="shared" si="21"/>
        <v>82.6</v>
      </c>
      <c r="Q145" s="35">
        <v>1</v>
      </c>
      <c r="R145" s="35">
        <v>1150</v>
      </c>
      <c r="S145" s="22">
        <f t="shared" si="22"/>
        <v>1150</v>
      </c>
      <c r="T145" s="35">
        <v>8</v>
      </c>
      <c r="U145" s="35">
        <v>29.11</v>
      </c>
      <c r="V145" s="22">
        <f t="shared" si="23"/>
        <v>232.88</v>
      </c>
      <c r="W145" s="35">
        <f t="shared" si="24"/>
        <v>3700.98</v>
      </c>
      <c r="X145" s="35">
        <v>1600</v>
      </c>
      <c r="Y145" s="35"/>
      <c r="Z145" s="35">
        <f t="shared" si="25"/>
        <v>2100.98</v>
      </c>
    </row>
    <row r="146" s="34" customFormat="1" ht="24" customHeight="1" spans="1:26">
      <c r="A146" s="72" t="s">
        <v>1063</v>
      </c>
      <c r="B146" s="73" t="s">
        <v>1064</v>
      </c>
      <c r="C146" s="35">
        <v>1</v>
      </c>
      <c r="D146" s="22">
        <v>1749</v>
      </c>
      <c r="E146" s="35">
        <v>1</v>
      </c>
      <c r="F146" s="35">
        <v>305</v>
      </c>
      <c r="G146" s="22">
        <f t="shared" si="18"/>
        <v>305</v>
      </c>
      <c r="H146" s="35">
        <v>2</v>
      </c>
      <c r="I146" s="35">
        <v>55</v>
      </c>
      <c r="J146" s="22">
        <f t="shared" si="19"/>
        <v>110</v>
      </c>
      <c r="K146" s="35">
        <v>0.5</v>
      </c>
      <c r="L146" s="35">
        <v>143</v>
      </c>
      <c r="M146" s="22">
        <f t="shared" si="20"/>
        <v>71.5</v>
      </c>
      <c r="N146" s="35">
        <v>3.5</v>
      </c>
      <c r="O146" s="35">
        <v>23.6</v>
      </c>
      <c r="P146" s="22">
        <f t="shared" si="21"/>
        <v>82.6</v>
      </c>
      <c r="Q146" s="35">
        <v>1</v>
      </c>
      <c r="R146" s="35">
        <v>1150</v>
      </c>
      <c r="S146" s="22">
        <f t="shared" si="22"/>
        <v>1150</v>
      </c>
      <c r="T146" s="35">
        <v>8</v>
      </c>
      <c r="U146" s="35">
        <v>29.11</v>
      </c>
      <c r="V146" s="22">
        <f t="shared" si="23"/>
        <v>232.88</v>
      </c>
      <c r="W146" s="35">
        <f t="shared" si="24"/>
        <v>3700.98</v>
      </c>
      <c r="X146" s="35">
        <v>1600</v>
      </c>
      <c r="Y146" s="35"/>
      <c r="Z146" s="35">
        <f t="shared" si="25"/>
        <v>2100.98</v>
      </c>
    </row>
    <row r="147" s="34" customFormat="1" ht="24" customHeight="1" spans="1:26">
      <c r="A147" s="72" t="s">
        <v>1065</v>
      </c>
      <c r="B147" s="73" t="s">
        <v>1066</v>
      </c>
      <c r="C147" s="35">
        <v>1</v>
      </c>
      <c r="D147" s="22">
        <v>1749</v>
      </c>
      <c r="E147" s="35">
        <v>1</v>
      </c>
      <c r="F147" s="35">
        <v>305</v>
      </c>
      <c r="G147" s="22">
        <f t="shared" si="18"/>
        <v>305</v>
      </c>
      <c r="H147" s="35">
        <v>2</v>
      </c>
      <c r="I147" s="35">
        <v>55</v>
      </c>
      <c r="J147" s="22">
        <f t="shared" si="19"/>
        <v>110</v>
      </c>
      <c r="K147" s="35">
        <v>0.8</v>
      </c>
      <c r="L147" s="35">
        <v>143</v>
      </c>
      <c r="M147" s="22">
        <f t="shared" si="20"/>
        <v>114.4</v>
      </c>
      <c r="N147" s="35">
        <v>3.5</v>
      </c>
      <c r="O147" s="35">
        <v>23.6</v>
      </c>
      <c r="P147" s="22">
        <f t="shared" si="21"/>
        <v>82.6</v>
      </c>
      <c r="Q147" s="35">
        <v>1</v>
      </c>
      <c r="R147" s="35">
        <v>1150</v>
      </c>
      <c r="S147" s="22">
        <f t="shared" si="22"/>
        <v>1150</v>
      </c>
      <c r="T147" s="35">
        <v>8</v>
      </c>
      <c r="U147" s="35">
        <v>29.11</v>
      </c>
      <c r="V147" s="22">
        <f t="shared" si="23"/>
        <v>232.88</v>
      </c>
      <c r="W147" s="35">
        <f t="shared" si="24"/>
        <v>3743.88</v>
      </c>
      <c r="X147" s="35">
        <v>1600</v>
      </c>
      <c r="Y147" s="35"/>
      <c r="Z147" s="35">
        <f t="shared" si="25"/>
        <v>2143.88</v>
      </c>
    </row>
    <row r="148" s="34" customFormat="1" ht="24" customHeight="1" spans="1:26">
      <c r="A148" s="72" t="s">
        <v>1067</v>
      </c>
      <c r="B148" s="73" t="s">
        <v>1068</v>
      </c>
      <c r="C148" s="35"/>
      <c r="D148" s="22">
        <v>120</v>
      </c>
      <c r="E148" s="35">
        <v>1</v>
      </c>
      <c r="F148" s="35">
        <v>305</v>
      </c>
      <c r="G148" s="22">
        <f t="shared" si="18"/>
        <v>305</v>
      </c>
      <c r="H148" s="35">
        <v>2</v>
      </c>
      <c r="I148" s="35">
        <v>55</v>
      </c>
      <c r="J148" s="22">
        <f t="shared" si="19"/>
        <v>110</v>
      </c>
      <c r="K148" s="35">
        <v>0.5</v>
      </c>
      <c r="L148" s="35">
        <v>143</v>
      </c>
      <c r="M148" s="22">
        <f t="shared" si="20"/>
        <v>71.5</v>
      </c>
      <c r="N148" s="35">
        <v>3.5</v>
      </c>
      <c r="O148" s="35">
        <v>23.6</v>
      </c>
      <c r="P148" s="22">
        <f t="shared" si="21"/>
        <v>82.6</v>
      </c>
      <c r="Q148" s="35">
        <v>1</v>
      </c>
      <c r="R148" s="35">
        <v>1150</v>
      </c>
      <c r="S148" s="22">
        <f t="shared" si="22"/>
        <v>1150</v>
      </c>
      <c r="T148" s="35">
        <v>8</v>
      </c>
      <c r="U148" s="35">
        <v>29.11</v>
      </c>
      <c r="V148" s="22">
        <f t="shared" si="23"/>
        <v>232.88</v>
      </c>
      <c r="W148" s="35">
        <f t="shared" si="24"/>
        <v>2071.98</v>
      </c>
      <c r="X148" s="35">
        <v>1600</v>
      </c>
      <c r="Y148" s="35"/>
      <c r="Z148" s="35">
        <f t="shared" si="25"/>
        <v>471.98</v>
      </c>
    </row>
    <row r="149" s="34" customFormat="1" ht="24" customHeight="1" spans="1:26">
      <c r="A149" s="72" t="s">
        <v>1069</v>
      </c>
      <c r="B149" s="73" t="s">
        <v>1070</v>
      </c>
      <c r="C149" s="35"/>
      <c r="D149" s="22">
        <v>120</v>
      </c>
      <c r="E149" s="35">
        <v>1</v>
      </c>
      <c r="F149" s="35">
        <v>305</v>
      </c>
      <c r="G149" s="22">
        <f t="shared" si="18"/>
        <v>305</v>
      </c>
      <c r="H149" s="35">
        <v>2</v>
      </c>
      <c r="I149" s="35">
        <v>55</v>
      </c>
      <c r="J149" s="22">
        <f t="shared" si="19"/>
        <v>110</v>
      </c>
      <c r="K149" s="35">
        <v>0.8</v>
      </c>
      <c r="L149" s="35">
        <v>143</v>
      </c>
      <c r="M149" s="22">
        <f t="shared" si="20"/>
        <v>114.4</v>
      </c>
      <c r="N149" s="35">
        <v>3.5</v>
      </c>
      <c r="O149" s="35">
        <v>23.6</v>
      </c>
      <c r="P149" s="22">
        <f t="shared" si="21"/>
        <v>82.6</v>
      </c>
      <c r="Q149" s="35">
        <v>1</v>
      </c>
      <c r="R149" s="35">
        <v>1150</v>
      </c>
      <c r="S149" s="22">
        <f t="shared" si="22"/>
        <v>1150</v>
      </c>
      <c r="T149" s="35">
        <v>8</v>
      </c>
      <c r="U149" s="35">
        <v>29.11</v>
      </c>
      <c r="V149" s="22">
        <f t="shared" si="23"/>
        <v>232.88</v>
      </c>
      <c r="W149" s="35">
        <f t="shared" si="24"/>
        <v>2114.88</v>
      </c>
      <c r="X149" s="35">
        <v>1600</v>
      </c>
      <c r="Y149" s="35"/>
      <c r="Z149" s="35">
        <f t="shared" si="25"/>
        <v>514.88</v>
      </c>
    </row>
    <row r="150" s="34" customFormat="1" ht="24" customHeight="1" spans="1:26">
      <c r="A150" s="72" t="s">
        <v>1071</v>
      </c>
      <c r="B150" s="73" t="s">
        <v>1072</v>
      </c>
      <c r="C150" s="35"/>
      <c r="D150" s="22">
        <v>120</v>
      </c>
      <c r="E150" s="35">
        <v>1</v>
      </c>
      <c r="F150" s="35">
        <v>305</v>
      </c>
      <c r="G150" s="22">
        <f t="shared" si="18"/>
        <v>305</v>
      </c>
      <c r="H150" s="35">
        <v>2</v>
      </c>
      <c r="I150" s="35">
        <v>55</v>
      </c>
      <c r="J150" s="22">
        <f t="shared" si="19"/>
        <v>110</v>
      </c>
      <c r="K150" s="35">
        <v>0.5</v>
      </c>
      <c r="L150" s="35">
        <v>143</v>
      </c>
      <c r="M150" s="22">
        <f t="shared" si="20"/>
        <v>71.5</v>
      </c>
      <c r="N150" s="35">
        <v>3.5</v>
      </c>
      <c r="O150" s="35">
        <v>23.6</v>
      </c>
      <c r="P150" s="22">
        <f t="shared" si="21"/>
        <v>82.6</v>
      </c>
      <c r="Q150" s="35">
        <v>1</v>
      </c>
      <c r="R150" s="35">
        <v>1150</v>
      </c>
      <c r="S150" s="22">
        <f t="shared" si="22"/>
        <v>1150</v>
      </c>
      <c r="T150" s="35">
        <v>8</v>
      </c>
      <c r="U150" s="35">
        <v>29.11</v>
      </c>
      <c r="V150" s="22">
        <f t="shared" si="23"/>
        <v>232.88</v>
      </c>
      <c r="W150" s="35">
        <f t="shared" si="24"/>
        <v>2071.98</v>
      </c>
      <c r="X150" s="35">
        <v>1600</v>
      </c>
      <c r="Y150" s="35"/>
      <c r="Z150" s="35">
        <f t="shared" si="25"/>
        <v>471.98</v>
      </c>
    </row>
    <row r="151" s="34" customFormat="1" ht="24" customHeight="1" spans="1:26">
      <c r="A151" s="72" t="s">
        <v>1073</v>
      </c>
      <c r="B151" s="73" t="s">
        <v>1074</v>
      </c>
      <c r="C151" s="35"/>
      <c r="D151" s="22">
        <v>120</v>
      </c>
      <c r="E151" s="35">
        <v>1</v>
      </c>
      <c r="F151" s="35">
        <v>305</v>
      </c>
      <c r="G151" s="22">
        <f t="shared" si="18"/>
        <v>305</v>
      </c>
      <c r="H151" s="35">
        <v>2</v>
      </c>
      <c r="I151" s="35">
        <v>55</v>
      </c>
      <c r="J151" s="22">
        <f t="shared" si="19"/>
        <v>110</v>
      </c>
      <c r="K151" s="35">
        <v>0.8</v>
      </c>
      <c r="L151" s="35">
        <v>143</v>
      </c>
      <c r="M151" s="22">
        <f t="shared" si="20"/>
        <v>114.4</v>
      </c>
      <c r="N151" s="35">
        <v>3.5</v>
      </c>
      <c r="O151" s="35">
        <v>23.6</v>
      </c>
      <c r="P151" s="22">
        <f t="shared" si="21"/>
        <v>82.6</v>
      </c>
      <c r="Q151" s="35">
        <v>1</v>
      </c>
      <c r="R151" s="35">
        <v>1150</v>
      </c>
      <c r="S151" s="22">
        <f t="shared" si="22"/>
        <v>1150</v>
      </c>
      <c r="T151" s="35">
        <v>8</v>
      </c>
      <c r="U151" s="35">
        <v>29.11</v>
      </c>
      <c r="V151" s="22">
        <f t="shared" si="23"/>
        <v>232.88</v>
      </c>
      <c r="W151" s="35">
        <f t="shared" si="24"/>
        <v>2114.88</v>
      </c>
      <c r="X151" s="35">
        <v>1600</v>
      </c>
      <c r="Y151" s="35"/>
      <c r="Z151" s="35">
        <f t="shared" si="25"/>
        <v>514.88</v>
      </c>
    </row>
    <row r="152" s="34" customFormat="1" ht="24" customHeight="1" spans="1:26">
      <c r="A152" s="72" t="s">
        <v>1075</v>
      </c>
      <c r="B152" s="73" t="s">
        <v>1076</v>
      </c>
      <c r="C152" s="35"/>
      <c r="D152" s="22">
        <v>120</v>
      </c>
      <c r="E152" s="35">
        <v>1</v>
      </c>
      <c r="F152" s="35">
        <v>305</v>
      </c>
      <c r="G152" s="22">
        <f t="shared" si="18"/>
        <v>305</v>
      </c>
      <c r="H152" s="35">
        <v>2</v>
      </c>
      <c r="I152" s="35">
        <v>55</v>
      </c>
      <c r="J152" s="22">
        <f t="shared" si="19"/>
        <v>110</v>
      </c>
      <c r="K152" s="35">
        <v>0.8</v>
      </c>
      <c r="L152" s="35">
        <v>143</v>
      </c>
      <c r="M152" s="22">
        <f t="shared" si="20"/>
        <v>114.4</v>
      </c>
      <c r="N152" s="35">
        <v>3.5</v>
      </c>
      <c r="O152" s="35">
        <v>23.6</v>
      </c>
      <c r="P152" s="22">
        <f t="shared" si="21"/>
        <v>82.6</v>
      </c>
      <c r="Q152" s="35">
        <v>1</v>
      </c>
      <c r="R152" s="35">
        <v>1150</v>
      </c>
      <c r="S152" s="22">
        <f t="shared" si="22"/>
        <v>1150</v>
      </c>
      <c r="T152" s="35">
        <v>8</v>
      </c>
      <c r="U152" s="35">
        <v>29.11</v>
      </c>
      <c r="V152" s="22">
        <f t="shared" si="23"/>
        <v>232.88</v>
      </c>
      <c r="W152" s="35">
        <f t="shared" si="24"/>
        <v>2114.88</v>
      </c>
      <c r="X152" s="35">
        <v>1600</v>
      </c>
      <c r="Y152" s="35"/>
      <c r="Z152" s="35">
        <f t="shared" si="25"/>
        <v>514.88</v>
      </c>
    </row>
    <row r="153" s="34" customFormat="1" ht="24" customHeight="1" spans="1:26">
      <c r="A153" s="72" t="s">
        <v>1077</v>
      </c>
      <c r="B153" s="73" t="s">
        <v>1078</v>
      </c>
      <c r="C153" s="35"/>
      <c r="D153" s="22">
        <v>120</v>
      </c>
      <c r="E153" s="35">
        <v>1</v>
      </c>
      <c r="F153" s="35">
        <v>305</v>
      </c>
      <c r="G153" s="22">
        <f t="shared" si="18"/>
        <v>305</v>
      </c>
      <c r="H153" s="35">
        <v>2</v>
      </c>
      <c r="I153" s="35">
        <v>55</v>
      </c>
      <c r="J153" s="22">
        <f t="shared" si="19"/>
        <v>110</v>
      </c>
      <c r="K153" s="35">
        <v>0.5</v>
      </c>
      <c r="L153" s="35">
        <v>143</v>
      </c>
      <c r="M153" s="22">
        <f t="shared" si="20"/>
        <v>71.5</v>
      </c>
      <c r="N153" s="35">
        <v>3.5</v>
      </c>
      <c r="O153" s="35">
        <v>23.6</v>
      </c>
      <c r="P153" s="22">
        <f t="shared" si="21"/>
        <v>82.6</v>
      </c>
      <c r="Q153" s="35">
        <v>1</v>
      </c>
      <c r="R153" s="35">
        <v>1150</v>
      </c>
      <c r="S153" s="22">
        <f t="shared" si="22"/>
        <v>1150</v>
      </c>
      <c r="T153" s="35">
        <v>8</v>
      </c>
      <c r="U153" s="35">
        <v>29.11</v>
      </c>
      <c r="V153" s="22">
        <f t="shared" si="23"/>
        <v>232.88</v>
      </c>
      <c r="W153" s="35">
        <f t="shared" si="24"/>
        <v>2071.98</v>
      </c>
      <c r="X153" s="35">
        <v>1600</v>
      </c>
      <c r="Y153" s="35"/>
      <c r="Z153" s="35">
        <f t="shared" si="25"/>
        <v>471.98</v>
      </c>
    </row>
    <row r="154" s="34" customFormat="1" ht="24" customHeight="1" spans="1:26">
      <c r="A154" s="72" t="s">
        <v>1079</v>
      </c>
      <c r="B154" s="73" t="s">
        <v>1080</v>
      </c>
      <c r="C154" s="35">
        <v>1</v>
      </c>
      <c r="D154" s="22">
        <v>1749</v>
      </c>
      <c r="E154" s="35">
        <v>1</v>
      </c>
      <c r="F154" s="35">
        <v>305</v>
      </c>
      <c r="G154" s="22">
        <f t="shared" si="18"/>
        <v>305</v>
      </c>
      <c r="H154" s="35">
        <v>2</v>
      </c>
      <c r="I154" s="35">
        <v>55</v>
      </c>
      <c r="J154" s="22">
        <f t="shared" si="19"/>
        <v>110</v>
      </c>
      <c r="K154" s="35">
        <v>0.8</v>
      </c>
      <c r="L154" s="35">
        <v>143</v>
      </c>
      <c r="M154" s="22">
        <f t="shared" si="20"/>
        <v>114.4</v>
      </c>
      <c r="N154" s="35">
        <v>3.5</v>
      </c>
      <c r="O154" s="35">
        <v>23.6</v>
      </c>
      <c r="P154" s="22">
        <f t="shared" si="21"/>
        <v>82.6</v>
      </c>
      <c r="Q154" s="35">
        <v>1</v>
      </c>
      <c r="R154" s="35">
        <v>1150</v>
      </c>
      <c r="S154" s="22">
        <f t="shared" si="22"/>
        <v>1150</v>
      </c>
      <c r="T154" s="35">
        <v>8</v>
      </c>
      <c r="U154" s="35">
        <v>29.11</v>
      </c>
      <c r="V154" s="22">
        <f t="shared" si="23"/>
        <v>232.88</v>
      </c>
      <c r="W154" s="35">
        <f t="shared" si="24"/>
        <v>3743.88</v>
      </c>
      <c r="X154" s="35">
        <v>1600</v>
      </c>
      <c r="Y154" s="35"/>
      <c r="Z154" s="35">
        <f t="shared" si="25"/>
        <v>2143.88</v>
      </c>
    </row>
    <row r="155" s="34" customFormat="1" ht="24" customHeight="1" spans="1:26">
      <c r="A155" s="72" t="s">
        <v>1081</v>
      </c>
      <c r="B155" s="73" t="s">
        <v>1082</v>
      </c>
      <c r="C155" s="35">
        <v>1</v>
      </c>
      <c r="D155" s="22">
        <v>1749</v>
      </c>
      <c r="E155" s="35">
        <v>1</v>
      </c>
      <c r="F155" s="35">
        <v>305</v>
      </c>
      <c r="G155" s="22">
        <f t="shared" si="18"/>
        <v>305</v>
      </c>
      <c r="H155" s="35">
        <v>2</v>
      </c>
      <c r="I155" s="35">
        <v>55</v>
      </c>
      <c r="J155" s="22">
        <f t="shared" si="19"/>
        <v>110</v>
      </c>
      <c r="K155" s="35">
        <v>0.5</v>
      </c>
      <c r="L155" s="35">
        <v>143</v>
      </c>
      <c r="M155" s="22">
        <f t="shared" si="20"/>
        <v>71.5</v>
      </c>
      <c r="N155" s="35">
        <v>3.5</v>
      </c>
      <c r="O155" s="35">
        <v>23.6</v>
      </c>
      <c r="P155" s="22">
        <f t="shared" si="21"/>
        <v>82.6</v>
      </c>
      <c r="Q155" s="35">
        <v>1</v>
      </c>
      <c r="R155" s="35">
        <v>1150</v>
      </c>
      <c r="S155" s="22">
        <f t="shared" si="22"/>
        <v>1150</v>
      </c>
      <c r="T155" s="35">
        <v>8</v>
      </c>
      <c r="U155" s="35">
        <v>29.11</v>
      </c>
      <c r="V155" s="22">
        <f t="shared" si="23"/>
        <v>232.88</v>
      </c>
      <c r="W155" s="35">
        <f t="shared" si="24"/>
        <v>3700.98</v>
      </c>
      <c r="X155" s="35">
        <v>1600</v>
      </c>
      <c r="Y155" s="35"/>
      <c r="Z155" s="35">
        <f t="shared" si="25"/>
        <v>2100.98</v>
      </c>
    </row>
    <row r="156" s="34" customFormat="1" ht="24" customHeight="1" spans="1:26">
      <c r="A156" s="72" t="s">
        <v>1083</v>
      </c>
      <c r="B156" s="73" t="s">
        <v>1084</v>
      </c>
      <c r="C156" s="35">
        <v>1</v>
      </c>
      <c r="D156" s="22">
        <v>1749</v>
      </c>
      <c r="E156" s="35">
        <v>1</v>
      </c>
      <c r="F156" s="35">
        <v>305</v>
      </c>
      <c r="G156" s="22">
        <f t="shared" si="18"/>
        <v>305</v>
      </c>
      <c r="H156" s="35">
        <v>3</v>
      </c>
      <c r="I156" s="35">
        <v>55</v>
      </c>
      <c r="J156" s="22">
        <f t="shared" si="19"/>
        <v>165</v>
      </c>
      <c r="K156" s="35">
        <v>0.8</v>
      </c>
      <c r="L156" s="35">
        <v>143</v>
      </c>
      <c r="M156" s="22">
        <f t="shared" si="20"/>
        <v>114.4</v>
      </c>
      <c r="N156" s="35">
        <v>4</v>
      </c>
      <c r="O156" s="35">
        <v>23.6</v>
      </c>
      <c r="P156" s="22">
        <f t="shared" si="21"/>
        <v>94.4</v>
      </c>
      <c r="Q156" s="35">
        <v>1</v>
      </c>
      <c r="R156" s="35">
        <v>1150</v>
      </c>
      <c r="S156" s="22">
        <f t="shared" si="22"/>
        <v>1150</v>
      </c>
      <c r="T156" s="35">
        <v>6</v>
      </c>
      <c r="U156" s="35">
        <v>29.11</v>
      </c>
      <c r="V156" s="22">
        <f t="shared" si="23"/>
        <v>174.66</v>
      </c>
      <c r="W156" s="35">
        <f t="shared" si="24"/>
        <v>3752.46</v>
      </c>
      <c r="X156" s="35">
        <v>1600</v>
      </c>
      <c r="Y156" s="35"/>
      <c r="Z156" s="35">
        <f t="shared" si="25"/>
        <v>2152.46</v>
      </c>
    </row>
    <row r="157" s="34" customFormat="1" ht="24" customHeight="1" spans="1:26">
      <c r="A157" s="72" t="s">
        <v>1085</v>
      </c>
      <c r="B157" s="73" t="s">
        <v>1086</v>
      </c>
      <c r="C157" s="35">
        <v>1</v>
      </c>
      <c r="D157" s="22">
        <v>1749</v>
      </c>
      <c r="E157" s="35">
        <v>1</v>
      </c>
      <c r="F157" s="35">
        <v>305</v>
      </c>
      <c r="G157" s="22">
        <f t="shared" si="18"/>
        <v>305</v>
      </c>
      <c r="H157" s="35">
        <v>2</v>
      </c>
      <c r="I157" s="35">
        <v>55</v>
      </c>
      <c r="J157" s="22">
        <f t="shared" si="19"/>
        <v>110</v>
      </c>
      <c r="K157" s="35">
        <v>1</v>
      </c>
      <c r="L157" s="35">
        <v>143</v>
      </c>
      <c r="M157" s="22">
        <f t="shared" si="20"/>
        <v>143</v>
      </c>
      <c r="N157" s="35">
        <v>3.5</v>
      </c>
      <c r="O157" s="35">
        <v>23.6</v>
      </c>
      <c r="P157" s="22">
        <f t="shared" si="21"/>
        <v>82.6</v>
      </c>
      <c r="Q157" s="35">
        <v>1</v>
      </c>
      <c r="R157" s="35">
        <v>1150</v>
      </c>
      <c r="S157" s="22">
        <f t="shared" si="22"/>
        <v>1150</v>
      </c>
      <c r="T157" s="35">
        <v>8</v>
      </c>
      <c r="U157" s="35">
        <v>29.11</v>
      </c>
      <c r="V157" s="22">
        <f t="shared" si="23"/>
        <v>232.88</v>
      </c>
      <c r="W157" s="35">
        <f t="shared" si="24"/>
        <v>3772.48</v>
      </c>
      <c r="X157" s="35">
        <v>1600</v>
      </c>
      <c r="Y157" s="35"/>
      <c r="Z157" s="35">
        <f t="shared" si="25"/>
        <v>2172.48</v>
      </c>
    </row>
    <row r="158" s="34" customFormat="1" ht="24" customHeight="1" spans="1:26">
      <c r="A158" s="72" t="s">
        <v>1087</v>
      </c>
      <c r="B158" s="73" t="s">
        <v>1088</v>
      </c>
      <c r="C158" s="35">
        <v>1</v>
      </c>
      <c r="D158" s="22">
        <v>1749</v>
      </c>
      <c r="E158" s="35">
        <v>1</v>
      </c>
      <c r="F158" s="35">
        <v>305</v>
      </c>
      <c r="G158" s="22">
        <f t="shared" si="18"/>
        <v>305</v>
      </c>
      <c r="H158" s="35">
        <v>3</v>
      </c>
      <c r="I158" s="35">
        <v>55</v>
      </c>
      <c r="J158" s="22">
        <f t="shared" si="19"/>
        <v>165</v>
      </c>
      <c r="K158" s="35">
        <v>0.8</v>
      </c>
      <c r="L158" s="35">
        <v>143</v>
      </c>
      <c r="M158" s="22">
        <f t="shared" si="20"/>
        <v>114.4</v>
      </c>
      <c r="N158" s="35">
        <v>4</v>
      </c>
      <c r="O158" s="35">
        <v>23.6</v>
      </c>
      <c r="P158" s="22">
        <f t="shared" si="21"/>
        <v>94.4</v>
      </c>
      <c r="Q158" s="35">
        <v>1</v>
      </c>
      <c r="R158" s="35">
        <v>1150</v>
      </c>
      <c r="S158" s="22">
        <f t="shared" si="22"/>
        <v>1150</v>
      </c>
      <c r="T158" s="35">
        <v>10</v>
      </c>
      <c r="U158" s="35">
        <v>29.11</v>
      </c>
      <c r="V158" s="22">
        <f t="shared" si="23"/>
        <v>291.1</v>
      </c>
      <c r="W158" s="35">
        <f t="shared" si="24"/>
        <v>3868.9</v>
      </c>
      <c r="X158" s="35">
        <v>1600</v>
      </c>
      <c r="Y158" s="35"/>
      <c r="Z158" s="35">
        <f t="shared" si="25"/>
        <v>2268.9</v>
      </c>
    </row>
    <row r="159" s="34" customFormat="1" ht="24" customHeight="1" spans="1:26">
      <c r="A159" s="72" t="s">
        <v>1089</v>
      </c>
      <c r="B159" s="73" t="s">
        <v>1090</v>
      </c>
      <c r="C159" s="35">
        <v>1</v>
      </c>
      <c r="D159" s="22">
        <v>1749</v>
      </c>
      <c r="E159" s="35">
        <v>1</v>
      </c>
      <c r="F159" s="35">
        <v>305</v>
      </c>
      <c r="G159" s="22">
        <f t="shared" si="18"/>
        <v>305</v>
      </c>
      <c r="H159" s="35">
        <v>3</v>
      </c>
      <c r="I159" s="35">
        <v>55</v>
      </c>
      <c r="J159" s="22">
        <f t="shared" si="19"/>
        <v>165</v>
      </c>
      <c r="K159" s="35">
        <v>1</v>
      </c>
      <c r="L159" s="35">
        <v>143</v>
      </c>
      <c r="M159" s="22">
        <f t="shared" si="20"/>
        <v>143</v>
      </c>
      <c r="N159" s="35">
        <v>4</v>
      </c>
      <c r="O159" s="35">
        <v>23.6</v>
      </c>
      <c r="P159" s="22">
        <f t="shared" si="21"/>
        <v>94.4</v>
      </c>
      <c r="Q159" s="35">
        <v>1</v>
      </c>
      <c r="R159" s="35">
        <v>1150</v>
      </c>
      <c r="S159" s="22">
        <f t="shared" si="22"/>
        <v>1150</v>
      </c>
      <c r="T159" s="35">
        <v>9</v>
      </c>
      <c r="U159" s="35">
        <v>29.11</v>
      </c>
      <c r="V159" s="22">
        <f t="shared" si="23"/>
        <v>261.99</v>
      </c>
      <c r="W159" s="35">
        <f t="shared" si="24"/>
        <v>3868.39</v>
      </c>
      <c r="X159" s="35">
        <v>1600</v>
      </c>
      <c r="Y159" s="35"/>
      <c r="Z159" s="35">
        <f t="shared" si="25"/>
        <v>2268.39</v>
      </c>
    </row>
    <row r="160" s="34" customFormat="1" ht="24" customHeight="1" spans="1:26">
      <c r="A160" s="72" t="s">
        <v>1091</v>
      </c>
      <c r="B160" s="73" t="s">
        <v>1092</v>
      </c>
      <c r="C160" s="35">
        <v>1</v>
      </c>
      <c r="D160" s="22">
        <v>1749</v>
      </c>
      <c r="E160" s="35">
        <v>1</v>
      </c>
      <c r="F160" s="35">
        <v>305</v>
      </c>
      <c r="G160" s="22">
        <f t="shared" si="18"/>
        <v>305</v>
      </c>
      <c r="H160" s="35">
        <v>2</v>
      </c>
      <c r="I160" s="35">
        <v>55</v>
      </c>
      <c r="J160" s="22">
        <f t="shared" si="19"/>
        <v>110</v>
      </c>
      <c r="K160" s="35">
        <v>0.6</v>
      </c>
      <c r="L160" s="35">
        <v>143</v>
      </c>
      <c r="M160" s="22">
        <f t="shared" si="20"/>
        <v>85.8</v>
      </c>
      <c r="N160" s="35">
        <v>3.5</v>
      </c>
      <c r="O160" s="35">
        <v>23.6</v>
      </c>
      <c r="P160" s="22">
        <f t="shared" si="21"/>
        <v>82.6</v>
      </c>
      <c r="Q160" s="35">
        <v>1</v>
      </c>
      <c r="R160" s="35">
        <v>1150</v>
      </c>
      <c r="S160" s="22">
        <f t="shared" si="22"/>
        <v>1150</v>
      </c>
      <c r="T160" s="35">
        <v>8</v>
      </c>
      <c r="U160" s="35">
        <v>29.11</v>
      </c>
      <c r="V160" s="22">
        <f t="shared" si="23"/>
        <v>232.88</v>
      </c>
      <c r="W160" s="35">
        <f t="shared" si="24"/>
        <v>3715.28</v>
      </c>
      <c r="X160" s="35">
        <v>1600</v>
      </c>
      <c r="Y160" s="35"/>
      <c r="Z160" s="35">
        <f t="shared" si="25"/>
        <v>2115.28</v>
      </c>
    </row>
    <row r="161" s="34" customFormat="1" ht="24" customHeight="1" spans="1:26">
      <c r="A161" s="72" t="s">
        <v>1093</v>
      </c>
      <c r="B161" s="73" t="s">
        <v>1094</v>
      </c>
      <c r="C161" s="35">
        <v>1</v>
      </c>
      <c r="D161" s="22">
        <v>1749</v>
      </c>
      <c r="E161" s="35">
        <v>1</v>
      </c>
      <c r="F161" s="35">
        <v>305</v>
      </c>
      <c r="G161" s="22">
        <f t="shared" si="18"/>
        <v>305</v>
      </c>
      <c r="H161" s="35">
        <v>2.5</v>
      </c>
      <c r="I161" s="35">
        <v>55</v>
      </c>
      <c r="J161" s="22">
        <f t="shared" si="19"/>
        <v>137.5</v>
      </c>
      <c r="K161" s="35">
        <v>0.8</v>
      </c>
      <c r="L161" s="35">
        <v>143</v>
      </c>
      <c r="M161" s="22">
        <f t="shared" si="20"/>
        <v>114.4</v>
      </c>
      <c r="N161" s="35">
        <v>3.5</v>
      </c>
      <c r="O161" s="35">
        <v>23.6</v>
      </c>
      <c r="P161" s="22">
        <f t="shared" si="21"/>
        <v>82.6</v>
      </c>
      <c r="Q161" s="35">
        <v>1</v>
      </c>
      <c r="R161" s="35">
        <v>1150</v>
      </c>
      <c r="S161" s="22">
        <f t="shared" si="22"/>
        <v>1150</v>
      </c>
      <c r="T161" s="35">
        <v>9</v>
      </c>
      <c r="U161" s="35">
        <v>29.11</v>
      </c>
      <c r="V161" s="22">
        <f t="shared" si="23"/>
        <v>261.99</v>
      </c>
      <c r="W161" s="35">
        <f t="shared" si="24"/>
        <v>3800.49</v>
      </c>
      <c r="X161" s="35">
        <v>1600</v>
      </c>
      <c r="Y161" s="35"/>
      <c r="Z161" s="35">
        <f t="shared" si="25"/>
        <v>2200.49</v>
      </c>
    </row>
    <row r="162" s="34" customFormat="1" ht="24" customHeight="1" spans="1:26">
      <c r="A162" s="72" t="s">
        <v>1095</v>
      </c>
      <c r="B162" s="73" t="s">
        <v>1096</v>
      </c>
      <c r="C162" s="35">
        <v>1</v>
      </c>
      <c r="D162" s="22">
        <v>1749</v>
      </c>
      <c r="E162" s="35">
        <v>1</v>
      </c>
      <c r="F162" s="35">
        <v>305</v>
      </c>
      <c r="G162" s="22">
        <f t="shared" si="18"/>
        <v>305</v>
      </c>
      <c r="H162" s="35">
        <v>2</v>
      </c>
      <c r="I162" s="35">
        <v>55</v>
      </c>
      <c r="J162" s="22">
        <f t="shared" si="19"/>
        <v>110</v>
      </c>
      <c r="K162" s="35">
        <v>0.8</v>
      </c>
      <c r="L162" s="35">
        <v>143</v>
      </c>
      <c r="M162" s="22">
        <f t="shared" si="20"/>
        <v>114.4</v>
      </c>
      <c r="N162" s="35">
        <v>3</v>
      </c>
      <c r="O162" s="35">
        <v>23.6</v>
      </c>
      <c r="P162" s="22">
        <f t="shared" si="21"/>
        <v>70.8</v>
      </c>
      <c r="Q162" s="35">
        <v>1</v>
      </c>
      <c r="R162" s="35">
        <v>1150</v>
      </c>
      <c r="S162" s="22">
        <f t="shared" si="22"/>
        <v>1150</v>
      </c>
      <c r="T162" s="35">
        <v>6</v>
      </c>
      <c r="U162" s="35">
        <v>29.11</v>
      </c>
      <c r="V162" s="22">
        <f t="shared" si="23"/>
        <v>174.66</v>
      </c>
      <c r="W162" s="35">
        <f t="shared" si="24"/>
        <v>3673.86</v>
      </c>
      <c r="X162" s="35">
        <v>1600</v>
      </c>
      <c r="Y162" s="35"/>
      <c r="Z162" s="35">
        <f t="shared" si="25"/>
        <v>2073.86</v>
      </c>
    </row>
    <row r="163" s="34" customFormat="1" ht="24" customHeight="1" spans="1:26">
      <c r="A163" s="72" t="s">
        <v>1097</v>
      </c>
      <c r="B163" s="73" t="s">
        <v>1098</v>
      </c>
      <c r="C163" s="35"/>
      <c r="D163" s="22">
        <v>120</v>
      </c>
      <c r="E163" s="35">
        <v>1</v>
      </c>
      <c r="F163" s="35">
        <v>305</v>
      </c>
      <c r="G163" s="22">
        <f t="shared" si="18"/>
        <v>305</v>
      </c>
      <c r="H163" s="35">
        <v>2</v>
      </c>
      <c r="I163" s="35">
        <v>55</v>
      </c>
      <c r="J163" s="22">
        <f t="shared" si="19"/>
        <v>110</v>
      </c>
      <c r="K163" s="35">
        <v>1</v>
      </c>
      <c r="L163" s="35">
        <v>143</v>
      </c>
      <c r="M163" s="22">
        <f t="shared" si="20"/>
        <v>143</v>
      </c>
      <c r="N163" s="35">
        <v>3.5</v>
      </c>
      <c r="O163" s="35">
        <v>23.6</v>
      </c>
      <c r="P163" s="22">
        <f t="shared" si="21"/>
        <v>82.6</v>
      </c>
      <c r="Q163" s="35">
        <v>1</v>
      </c>
      <c r="R163" s="35">
        <v>1150</v>
      </c>
      <c r="S163" s="22">
        <f t="shared" si="22"/>
        <v>1150</v>
      </c>
      <c r="T163" s="35">
        <v>7</v>
      </c>
      <c r="U163" s="35">
        <v>29.11</v>
      </c>
      <c r="V163" s="22">
        <f t="shared" si="23"/>
        <v>203.77</v>
      </c>
      <c r="W163" s="35">
        <f t="shared" si="24"/>
        <v>2114.37</v>
      </c>
      <c r="X163" s="35">
        <v>1600</v>
      </c>
      <c r="Y163" s="35"/>
      <c r="Z163" s="35">
        <f t="shared" si="25"/>
        <v>514.37</v>
      </c>
    </row>
    <row r="164" s="34" customFormat="1" ht="24" customHeight="1" spans="1:26">
      <c r="A164" s="72" t="s">
        <v>1099</v>
      </c>
      <c r="B164" s="73" t="s">
        <v>1100</v>
      </c>
      <c r="C164" s="35"/>
      <c r="D164" s="22">
        <v>120</v>
      </c>
      <c r="E164" s="35">
        <v>1</v>
      </c>
      <c r="F164" s="35">
        <v>305</v>
      </c>
      <c r="G164" s="22">
        <f t="shared" si="18"/>
        <v>305</v>
      </c>
      <c r="H164" s="35">
        <v>2.5</v>
      </c>
      <c r="I164" s="35">
        <v>55</v>
      </c>
      <c r="J164" s="22">
        <f t="shared" si="19"/>
        <v>137.5</v>
      </c>
      <c r="K164" s="35">
        <v>1</v>
      </c>
      <c r="L164" s="35">
        <v>143</v>
      </c>
      <c r="M164" s="22">
        <f t="shared" si="20"/>
        <v>143</v>
      </c>
      <c r="N164" s="35">
        <v>5</v>
      </c>
      <c r="O164" s="35">
        <v>23.6</v>
      </c>
      <c r="P164" s="22">
        <f t="shared" si="21"/>
        <v>118</v>
      </c>
      <c r="Q164" s="35">
        <v>1</v>
      </c>
      <c r="R164" s="35">
        <v>1150</v>
      </c>
      <c r="S164" s="22">
        <f t="shared" si="22"/>
        <v>1150</v>
      </c>
      <c r="T164" s="35">
        <v>5</v>
      </c>
      <c r="U164" s="35">
        <v>29.11</v>
      </c>
      <c r="V164" s="22">
        <f t="shared" si="23"/>
        <v>145.55</v>
      </c>
      <c r="W164" s="35">
        <f t="shared" si="24"/>
        <v>2119.05</v>
      </c>
      <c r="X164" s="35">
        <v>1600</v>
      </c>
      <c r="Y164" s="35"/>
      <c r="Z164" s="35">
        <f t="shared" si="25"/>
        <v>519.05</v>
      </c>
    </row>
    <row r="165" s="34" customFormat="1" ht="24" customHeight="1" spans="1:26">
      <c r="A165" s="72" t="s">
        <v>1101</v>
      </c>
      <c r="B165" s="73" t="s">
        <v>1102</v>
      </c>
      <c r="C165" s="35"/>
      <c r="D165" s="22">
        <v>120</v>
      </c>
      <c r="E165" s="35">
        <v>1</v>
      </c>
      <c r="F165" s="35">
        <v>305</v>
      </c>
      <c r="G165" s="22">
        <f t="shared" si="18"/>
        <v>305</v>
      </c>
      <c r="H165" s="35">
        <v>2.5</v>
      </c>
      <c r="I165" s="35">
        <v>55</v>
      </c>
      <c r="J165" s="22">
        <f t="shared" si="19"/>
        <v>137.5</v>
      </c>
      <c r="K165" s="35">
        <v>1</v>
      </c>
      <c r="L165" s="35">
        <v>143</v>
      </c>
      <c r="M165" s="22">
        <f t="shared" si="20"/>
        <v>143</v>
      </c>
      <c r="N165" s="35">
        <v>3</v>
      </c>
      <c r="O165" s="35">
        <v>23.6</v>
      </c>
      <c r="P165" s="22">
        <f t="shared" si="21"/>
        <v>70.8</v>
      </c>
      <c r="Q165" s="35">
        <v>1</v>
      </c>
      <c r="R165" s="35">
        <v>1150</v>
      </c>
      <c r="S165" s="22">
        <f t="shared" si="22"/>
        <v>1150</v>
      </c>
      <c r="T165" s="35">
        <v>8</v>
      </c>
      <c r="U165" s="35">
        <v>29.11</v>
      </c>
      <c r="V165" s="22">
        <f t="shared" si="23"/>
        <v>232.88</v>
      </c>
      <c r="W165" s="35">
        <f t="shared" si="24"/>
        <v>2159.18</v>
      </c>
      <c r="X165" s="35">
        <v>1600</v>
      </c>
      <c r="Y165" s="35"/>
      <c r="Z165" s="35">
        <f t="shared" si="25"/>
        <v>559.18</v>
      </c>
    </row>
    <row r="166" s="34" customFormat="1" ht="24" customHeight="1" spans="1:26">
      <c r="A166" s="72" t="s">
        <v>1103</v>
      </c>
      <c r="B166" s="73" t="s">
        <v>1104</v>
      </c>
      <c r="C166" s="35"/>
      <c r="D166" s="22">
        <v>120</v>
      </c>
      <c r="E166" s="35">
        <v>1</v>
      </c>
      <c r="F166" s="35">
        <v>305</v>
      </c>
      <c r="G166" s="22">
        <f t="shared" si="18"/>
        <v>305</v>
      </c>
      <c r="H166" s="35">
        <v>3</v>
      </c>
      <c r="I166" s="35">
        <v>55</v>
      </c>
      <c r="J166" s="22">
        <f t="shared" si="19"/>
        <v>165</v>
      </c>
      <c r="K166" s="35">
        <v>0.9</v>
      </c>
      <c r="L166" s="35">
        <v>143</v>
      </c>
      <c r="M166" s="22">
        <f t="shared" si="20"/>
        <v>128.7</v>
      </c>
      <c r="N166" s="35">
        <v>4</v>
      </c>
      <c r="O166" s="35">
        <v>23.6</v>
      </c>
      <c r="P166" s="22">
        <f t="shared" si="21"/>
        <v>94.4</v>
      </c>
      <c r="Q166" s="35">
        <v>1</v>
      </c>
      <c r="R166" s="35">
        <v>1150</v>
      </c>
      <c r="S166" s="22">
        <f t="shared" si="22"/>
        <v>1150</v>
      </c>
      <c r="T166" s="35">
        <v>10</v>
      </c>
      <c r="U166" s="35">
        <v>29.11</v>
      </c>
      <c r="V166" s="22">
        <f t="shared" si="23"/>
        <v>291.1</v>
      </c>
      <c r="W166" s="35">
        <f t="shared" si="24"/>
        <v>2254.2</v>
      </c>
      <c r="X166" s="35">
        <v>1600</v>
      </c>
      <c r="Y166" s="35"/>
      <c r="Z166" s="35">
        <f t="shared" si="25"/>
        <v>654.2</v>
      </c>
    </row>
    <row r="167" s="34" customFormat="1" ht="24" customHeight="1" spans="1:26">
      <c r="A167" s="72" t="s">
        <v>1105</v>
      </c>
      <c r="B167" s="73" t="s">
        <v>1106</v>
      </c>
      <c r="C167" s="35">
        <v>1</v>
      </c>
      <c r="D167" s="22">
        <v>1749</v>
      </c>
      <c r="E167" s="35">
        <v>1</v>
      </c>
      <c r="F167" s="35">
        <v>305</v>
      </c>
      <c r="G167" s="22">
        <f t="shared" si="18"/>
        <v>305</v>
      </c>
      <c r="H167" s="35">
        <v>2</v>
      </c>
      <c r="I167" s="35">
        <v>55</v>
      </c>
      <c r="J167" s="22">
        <f t="shared" si="19"/>
        <v>110</v>
      </c>
      <c r="K167" s="35">
        <v>8</v>
      </c>
      <c r="L167" s="35">
        <v>143</v>
      </c>
      <c r="M167" s="22">
        <f t="shared" si="20"/>
        <v>1144</v>
      </c>
      <c r="N167" s="35">
        <v>4</v>
      </c>
      <c r="O167" s="35">
        <v>23.6</v>
      </c>
      <c r="P167" s="22">
        <f t="shared" si="21"/>
        <v>94.4</v>
      </c>
      <c r="Q167" s="35">
        <v>1</v>
      </c>
      <c r="R167" s="35">
        <v>1150</v>
      </c>
      <c r="S167" s="22">
        <f t="shared" si="22"/>
        <v>1150</v>
      </c>
      <c r="T167" s="35">
        <v>6</v>
      </c>
      <c r="U167" s="35">
        <v>29.11</v>
      </c>
      <c r="V167" s="22">
        <f t="shared" si="23"/>
        <v>174.66</v>
      </c>
      <c r="W167" s="35">
        <f t="shared" si="24"/>
        <v>4727.06</v>
      </c>
      <c r="X167" s="35">
        <v>1600</v>
      </c>
      <c r="Y167" s="35"/>
      <c r="Z167" s="35">
        <f t="shared" si="25"/>
        <v>3127.06</v>
      </c>
    </row>
    <row r="168" s="34" customFormat="1" ht="24" customHeight="1" spans="1:26">
      <c r="A168" s="72" t="s">
        <v>1107</v>
      </c>
      <c r="B168" s="73" t="s">
        <v>1108</v>
      </c>
      <c r="C168" s="35">
        <v>1</v>
      </c>
      <c r="D168" s="22">
        <v>1749</v>
      </c>
      <c r="E168" s="35">
        <v>1</v>
      </c>
      <c r="F168" s="35">
        <v>305</v>
      </c>
      <c r="G168" s="22">
        <f t="shared" si="18"/>
        <v>305</v>
      </c>
      <c r="H168" s="35">
        <v>2.5</v>
      </c>
      <c r="I168" s="35">
        <v>55</v>
      </c>
      <c r="J168" s="22">
        <f t="shared" si="19"/>
        <v>137.5</v>
      </c>
      <c r="K168" s="35">
        <v>0.6</v>
      </c>
      <c r="L168" s="35">
        <v>143</v>
      </c>
      <c r="M168" s="22">
        <f t="shared" si="20"/>
        <v>85.8</v>
      </c>
      <c r="N168" s="35">
        <v>3</v>
      </c>
      <c r="O168" s="35">
        <v>23.6</v>
      </c>
      <c r="P168" s="22">
        <f t="shared" si="21"/>
        <v>70.8</v>
      </c>
      <c r="Q168" s="35">
        <v>1</v>
      </c>
      <c r="R168" s="35">
        <v>1150</v>
      </c>
      <c r="S168" s="22">
        <f t="shared" si="22"/>
        <v>1150</v>
      </c>
      <c r="T168" s="35">
        <v>8</v>
      </c>
      <c r="U168" s="35">
        <v>29.11</v>
      </c>
      <c r="V168" s="22">
        <f t="shared" si="23"/>
        <v>232.88</v>
      </c>
      <c r="W168" s="35">
        <f t="shared" si="24"/>
        <v>3730.98</v>
      </c>
      <c r="X168" s="35">
        <v>1600</v>
      </c>
      <c r="Y168" s="35"/>
      <c r="Z168" s="35">
        <f t="shared" si="25"/>
        <v>2130.98</v>
      </c>
    </row>
    <row r="169" s="34" customFormat="1" ht="24" customHeight="1" spans="1:26">
      <c r="A169" s="72" t="s">
        <v>1109</v>
      </c>
      <c r="B169" s="73" t="s">
        <v>1110</v>
      </c>
      <c r="C169" s="35"/>
      <c r="D169" s="22">
        <v>120</v>
      </c>
      <c r="E169" s="35">
        <v>1</v>
      </c>
      <c r="F169" s="35">
        <v>305</v>
      </c>
      <c r="G169" s="22">
        <f t="shared" si="18"/>
        <v>305</v>
      </c>
      <c r="H169" s="35">
        <v>2.5</v>
      </c>
      <c r="I169" s="35">
        <v>55</v>
      </c>
      <c r="J169" s="22">
        <f t="shared" si="19"/>
        <v>137.5</v>
      </c>
      <c r="K169" s="35">
        <v>0.6</v>
      </c>
      <c r="L169" s="35">
        <v>143</v>
      </c>
      <c r="M169" s="22">
        <f t="shared" si="20"/>
        <v>85.8</v>
      </c>
      <c r="N169" s="35">
        <v>3</v>
      </c>
      <c r="O169" s="35">
        <v>23.6</v>
      </c>
      <c r="P169" s="22">
        <f t="shared" si="21"/>
        <v>70.8</v>
      </c>
      <c r="Q169" s="35">
        <v>1</v>
      </c>
      <c r="R169" s="35">
        <v>1150</v>
      </c>
      <c r="S169" s="22">
        <f t="shared" si="22"/>
        <v>1150</v>
      </c>
      <c r="T169" s="35">
        <v>8</v>
      </c>
      <c r="U169" s="35">
        <v>29.11</v>
      </c>
      <c r="V169" s="22">
        <f t="shared" si="23"/>
        <v>232.88</v>
      </c>
      <c r="W169" s="35">
        <f t="shared" si="24"/>
        <v>2101.98</v>
      </c>
      <c r="X169" s="35">
        <v>1600</v>
      </c>
      <c r="Y169" s="35"/>
      <c r="Z169" s="35">
        <f t="shared" si="25"/>
        <v>501.98</v>
      </c>
    </row>
    <row r="170" s="34" customFormat="1" ht="24" customHeight="1" spans="1:26">
      <c r="A170" s="72" t="s">
        <v>1111</v>
      </c>
      <c r="B170" s="73" t="s">
        <v>1112</v>
      </c>
      <c r="C170" s="35"/>
      <c r="D170" s="22">
        <v>120</v>
      </c>
      <c r="E170" s="35">
        <v>1</v>
      </c>
      <c r="F170" s="35">
        <v>305</v>
      </c>
      <c r="G170" s="22">
        <f t="shared" si="18"/>
        <v>305</v>
      </c>
      <c r="H170" s="35">
        <v>3</v>
      </c>
      <c r="I170" s="35">
        <v>55</v>
      </c>
      <c r="J170" s="22">
        <f t="shared" si="19"/>
        <v>165</v>
      </c>
      <c r="K170" s="35">
        <v>0.8</v>
      </c>
      <c r="L170" s="35">
        <v>143</v>
      </c>
      <c r="M170" s="22">
        <f t="shared" si="20"/>
        <v>114.4</v>
      </c>
      <c r="N170" s="35">
        <v>4</v>
      </c>
      <c r="O170" s="35">
        <v>23.6</v>
      </c>
      <c r="P170" s="22">
        <f t="shared" si="21"/>
        <v>94.4</v>
      </c>
      <c r="Q170" s="35">
        <v>1</v>
      </c>
      <c r="R170" s="35">
        <v>1150</v>
      </c>
      <c r="S170" s="22">
        <f t="shared" si="22"/>
        <v>1150</v>
      </c>
      <c r="T170" s="35">
        <v>6</v>
      </c>
      <c r="U170" s="35">
        <v>29.11</v>
      </c>
      <c r="V170" s="22">
        <f t="shared" si="23"/>
        <v>174.66</v>
      </c>
      <c r="W170" s="35">
        <f t="shared" si="24"/>
        <v>2123.46</v>
      </c>
      <c r="X170" s="35">
        <v>1600</v>
      </c>
      <c r="Y170" s="35"/>
      <c r="Z170" s="35">
        <f t="shared" si="25"/>
        <v>523.46</v>
      </c>
    </row>
    <row r="171" s="34" customFormat="1" ht="24" customHeight="1" spans="1:26">
      <c r="A171" s="72" t="s">
        <v>1113</v>
      </c>
      <c r="B171" s="73" t="s">
        <v>1114</v>
      </c>
      <c r="C171" s="35"/>
      <c r="D171" s="22">
        <v>120</v>
      </c>
      <c r="E171" s="35">
        <v>1</v>
      </c>
      <c r="F171" s="35">
        <v>305</v>
      </c>
      <c r="G171" s="22">
        <f t="shared" si="18"/>
        <v>305</v>
      </c>
      <c r="H171" s="35">
        <v>2</v>
      </c>
      <c r="I171" s="35">
        <v>55</v>
      </c>
      <c r="J171" s="22">
        <f t="shared" si="19"/>
        <v>110</v>
      </c>
      <c r="K171" s="35">
        <v>1</v>
      </c>
      <c r="L171" s="35">
        <v>143</v>
      </c>
      <c r="M171" s="22">
        <f t="shared" si="20"/>
        <v>143</v>
      </c>
      <c r="N171" s="35">
        <v>3.5</v>
      </c>
      <c r="O171" s="35">
        <v>23.6</v>
      </c>
      <c r="P171" s="22">
        <f t="shared" si="21"/>
        <v>82.6</v>
      </c>
      <c r="Q171" s="35">
        <v>1</v>
      </c>
      <c r="R171" s="35">
        <v>1150</v>
      </c>
      <c r="S171" s="22">
        <f t="shared" si="22"/>
        <v>1150</v>
      </c>
      <c r="T171" s="35">
        <v>8</v>
      </c>
      <c r="U171" s="35">
        <v>29.11</v>
      </c>
      <c r="V171" s="22">
        <f t="shared" si="23"/>
        <v>232.88</v>
      </c>
      <c r="W171" s="35">
        <f t="shared" si="24"/>
        <v>2143.48</v>
      </c>
      <c r="X171" s="35">
        <v>1600</v>
      </c>
      <c r="Y171" s="35"/>
      <c r="Z171" s="35">
        <f t="shared" si="25"/>
        <v>543.48</v>
      </c>
    </row>
    <row r="172" s="34" customFormat="1" ht="24" customHeight="1" spans="1:26">
      <c r="A172" s="72" t="s">
        <v>1115</v>
      </c>
      <c r="B172" s="73" t="s">
        <v>1116</v>
      </c>
      <c r="C172" s="35"/>
      <c r="D172" s="22">
        <v>120</v>
      </c>
      <c r="E172" s="35">
        <v>1</v>
      </c>
      <c r="F172" s="35">
        <v>305</v>
      </c>
      <c r="G172" s="22">
        <f t="shared" si="18"/>
        <v>305</v>
      </c>
      <c r="H172" s="35">
        <v>3</v>
      </c>
      <c r="I172" s="35">
        <v>55</v>
      </c>
      <c r="J172" s="22">
        <f t="shared" si="19"/>
        <v>165</v>
      </c>
      <c r="K172" s="35">
        <v>0.8</v>
      </c>
      <c r="L172" s="35">
        <v>143</v>
      </c>
      <c r="M172" s="22">
        <f t="shared" si="20"/>
        <v>114.4</v>
      </c>
      <c r="N172" s="35">
        <v>4</v>
      </c>
      <c r="O172" s="35">
        <v>23.6</v>
      </c>
      <c r="P172" s="22">
        <f t="shared" si="21"/>
        <v>94.4</v>
      </c>
      <c r="Q172" s="35">
        <v>1</v>
      </c>
      <c r="R172" s="35">
        <v>1150</v>
      </c>
      <c r="S172" s="22">
        <f t="shared" si="22"/>
        <v>1150</v>
      </c>
      <c r="T172" s="35">
        <v>10</v>
      </c>
      <c r="U172" s="35">
        <v>29.11</v>
      </c>
      <c r="V172" s="22">
        <f t="shared" si="23"/>
        <v>291.1</v>
      </c>
      <c r="W172" s="35">
        <f t="shared" si="24"/>
        <v>2239.9</v>
      </c>
      <c r="X172" s="35">
        <v>1600</v>
      </c>
      <c r="Y172" s="35"/>
      <c r="Z172" s="35">
        <f t="shared" si="25"/>
        <v>639.9</v>
      </c>
    </row>
    <row r="173" s="34" customFormat="1" ht="24" customHeight="1" spans="1:26">
      <c r="A173" s="72" t="s">
        <v>1117</v>
      </c>
      <c r="B173" s="73" t="s">
        <v>1118</v>
      </c>
      <c r="C173" s="35">
        <v>1</v>
      </c>
      <c r="D173" s="22">
        <v>1749</v>
      </c>
      <c r="E173" s="35">
        <v>1</v>
      </c>
      <c r="F173" s="35">
        <v>305</v>
      </c>
      <c r="G173" s="22">
        <f t="shared" si="18"/>
        <v>305</v>
      </c>
      <c r="H173" s="35">
        <v>3</v>
      </c>
      <c r="I173" s="35">
        <v>55</v>
      </c>
      <c r="J173" s="22">
        <f t="shared" si="19"/>
        <v>165</v>
      </c>
      <c r="K173" s="35">
        <v>1</v>
      </c>
      <c r="L173" s="35">
        <v>143</v>
      </c>
      <c r="M173" s="22">
        <f t="shared" si="20"/>
        <v>143</v>
      </c>
      <c r="N173" s="35">
        <v>4</v>
      </c>
      <c r="O173" s="35">
        <v>23.6</v>
      </c>
      <c r="P173" s="22">
        <f t="shared" si="21"/>
        <v>94.4</v>
      </c>
      <c r="Q173" s="35">
        <v>1</v>
      </c>
      <c r="R173" s="35">
        <v>1150</v>
      </c>
      <c r="S173" s="22">
        <f t="shared" si="22"/>
        <v>1150</v>
      </c>
      <c r="T173" s="35">
        <v>9</v>
      </c>
      <c r="U173" s="35">
        <v>29.11</v>
      </c>
      <c r="V173" s="22">
        <f t="shared" si="23"/>
        <v>261.99</v>
      </c>
      <c r="W173" s="35">
        <f t="shared" si="24"/>
        <v>3868.39</v>
      </c>
      <c r="X173" s="35">
        <v>1600</v>
      </c>
      <c r="Y173" s="35"/>
      <c r="Z173" s="35">
        <f t="shared" si="25"/>
        <v>2268.39</v>
      </c>
    </row>
    <row r="174" s="34" customFormat="1" ht="24" customHeight="1" spans="1:26">
      <c r="A174" s="72" t="s">
        <v>1119</v>
      </c>
      <c r="B174" s="73" t="s">
        <v>1120</v>
      </c>
      <c r="C174" s="35">
        <v>1</v>
      </c>
      <c r="D174" s="22">
        <v>1749</v>
      </c>
      <c r="E174" s="35">
        <v>1</v>
      </c>
      <c r="F174" s="35">
        <v>305</v>
      </c>
      <c r="G174" s="22">
        <f t="shared" si="18"/>
        <v>305</v>
      </c>
      <c r="H174" s="35">
        <v>2</v>
      </c>
      <c r="I174" s="35">
        <v>55</v>
      </c>
      <c r="J174" s="22">
        <f t="shared" si="19"/>
        <v>110</v>
      </c>
      <c r="K174" s="35">
        <v>0.6</v>
      </c>
      <c r="L174" s="35">
        <v>143</v>
      </c>
      <c r="M174" s="22">
        <f t="shared" si="20"/>
        <v>85.8</v>
      </c>
      <c r="N174" s="35">
        <v>3.5</v>
      </c>
      <c r="O174" s="35">
        <v>23.6</v>
      </c>
      <c r="P174" s="22">
        <f t="shared" si="21"/>
        <v>82.6</v>
      </c>
      <c r="Q174" s="35">
        <v>1</v>
      </c>
      <c r="R174" s="35">
        <v>1150</v>
      </c>
      <c r="S174" s="22">
        <f t="shared" si="22"/>
        <v>1150</v>
      </c>
      <c r="T174" s="35">
        <v>8</v>
      </c>
      <c r="U174" s="35">
        <v>29.11</v>
      </c>
      <c r="V174" s="22">
        <f t="shared" si="23"/>
        <v>232.88</v>
      </c>
      <c r="W174" s="35">
        <f t="shared" si="24"/>
        <v>3715.28</v>
      </c>
      <c r="X174" s="35">
        <v>1600</v>
      </c>
      <c r="Y174" s="35"/>
      <c r="Z174" s="35">
        <f t="shared" si="25"/>
        <v>2115.28</v>
      </c>
    </row>
    <row r="175" s="34" customFormat="1" ht="24" customHeight="1" spans="1:26">
      <c r="A175" s="72" t="s">
        <v>1121</v>
      </c>
      <c r="B175" s="73" t="s">
        <v>1122</v>
      </c>
      <c r="C175" s="35">
        <v>1</v>
      </c>
      <c r="D175" s="22">
        <v>1749</v>
      </c>
      <c r="E175" s="35">
        <v>1</v>
      </c>
      <c r="F175" s="35">
        <v>305</v>
      </c>
      <c r="G175" s="22">
        <f t="shared" si="18"/>
        <v>305</v>
      </c>
      <c r="H175" s="35">
        <v>2.5</v>
      </c>
      <c r="I175" s="35">
        <v>55</v>
      </c>
      <c r="J175" s="22">
        <f t="shared" si="19"/>
        <v>137.5</v>
      </c>
      <c r="K175" s="35">
        <v>0.8</v>
      </c>
      <c r="L175" s="35">
        <v>143</v>
      </c>
      <c r="M175" s="22">
        <f t="shared" si="20"/>
        <v>114.4</v>
      </c>
      <c r="N175" s="35">
        <v>3.5</v>
      </c>
      <c r="O175" s="35">
        <v>23.6</v>
      </c>
      <c r="P175" s="22">
        <f t="shared" si="21"/>
        <v>82.6</v>
      </c>
      <c r="Q175" s="35">
        <v>1</v>
      </c>
      <c r="R175" s="35">
        <v>1150</v>
      </c>
      <c r="S175" s="22">
        <f t="shared" si="22"/>
        <v>1150</v>
      </c>
      <c r="T175" s="35">
        <v>9</v>
      </c>
      <c r="U175" s="35">
        <v>29.11</v>
      </c>
      <c r="V175" s="22">
        <f t="shared" si="23"/>
        <v>261.99</v>
      </c>
      <c r="W175" s="35">
        <f t="shared" si="24"/>
        <v>3800.49</v>
      </c>
      <c r="X175" s="35">
        <v>1600</v>
      </c>
      <c r="Y175" s="35"/>
      <c r="Z175" s="35">
        <f t="shared" si="25"/>
        <v>2200.49</v>
      </c>
    </row>
    <row r="176" s="34" customFormat="1" ht="24" customHeight="1" spans="1:26">
      <c r="A176" s="72" t="s">
        <v>1123</v>
      </c>
      <c r="B176" s="73" t="s">
        <v>1124</v>
      </c>
      <c r="C176" s="35"/>
      <c r="D176" s="22">
        <v>120</v>
      </c>
      <c r="E176" s="35">
        <v>1</v>
      </c>
      <c r="F176" s="35">
        <v>305</v>
      </c>
      <c r="G176" s="22">
        <f t="shared" si="18"/>
        <v>305</v>
      </c>
      <c r="H176" s="35">
        <v>2</v>
      </c>
      <c r="I176" s="35">
        <v>55</v>
      </c>
      <c r="J176" s="22">
        <f t="shared" si="19"/>
        <v>110</v>
      </c>
      <c r="K176" s="35">
        <v>0.8</v>
      </c>
      <c r="L176" s="35">
        <v>143</v>
      </c>
      <c r="M176" s="22">
        <f t="shared" si="20"/>
        <v>114.4</v>
      </c>
      <c r="N176" s="35">
        <v>3</v>
      </c>
      <c r="O176" s="35">
        <v>23.6</v>
      </c>
      <c r="P176" s="22">
        <f t="shared" si="21"/>
        <v>70.8</v>
      </c>
      <c r="Q176" s="35">
        <v>1</v>
      </c>
      <c r="R176" s="35">
        <v>1150</v>
      </c>
      <c r="S176" s="22">
        <f t="shared" si="22"/>
        <v>1150</v>
      </c>
      <c r="T176" s="35">
        <v>6</v>
      </c>
      <c r="U176" s="35">
        <v>29.11</v>
      </c>
      <c r="V176" s="22">
        <f t="shared" si="23"/>
        <v>174.66</v>
      </c>
      <c r="W176" s="35">
        <f t="shared" si="24"/>
        <v>2044.86</v>
      </c>
      <c r="X176" s="35">
        <v>1600</v>
      </c>
      <c r="Y176" s="35"/>
      <c r="Z176" s="35">
        <f t="shared" si="25"/>
        <v>444.86</v>
      </c>
    </row>
    <row r="177" s="34" customFormat="1" ht="24" customHeight="1" spans="1:26">
      <c r="A177" s="72" t="s">
        <v>1125</v>
      </c>
      <c r="B177" s="73" t="s">
        <v>1126</v>
      </c>
      <c r="C177" s="35"/>
      <c r="D177" s="22">
        <v>120</v>
      </c>
      <c r="E177" s="35">
        <v>1</v>
      </c>
      <c r="F177" s="35">
        <v>305</v>
      </c>
      <c r="G177" s="22">
        <f t="shared" si="18"/>
        <v>305</v>
      </c>
      <c r="H177" s="35">
        <v>2</v>
      </c>
      <c r="I177" s="35">
        <v>55</v>
      </c>
      <c r="J177" s="22">
        <f t="shared" si="19"/>
        <v>110</v>
      </c>
      <c r="K177" s="35">
        <v>1</v>
      </c>
      <c r="L177" s="35">
        <v>143</v>
      </c>
      <c r="M177" s="22">
        <f t="shared" si="20"/>
        <v>143</v>
      </c>
      <c r="N177" s="35">
        <v>3.5</v>
      </c>
      <c r="O177" s="35">
        <v>23.6</v>
      </c>
      <c r="P177" s="22">
        <f t="shared" si="21"/>
        <v>82.6</v>
      </c>
      <c r="Q177" s="35">
        <v>1</v>
      </c>
      <c r="R177" s="35">
        <v>1150</v>
      </c>
      <c r="S177" s="22">
        <f t="shared" si="22"/>
        <v>1150</v>
      </c>
      <c r="T177" s="35">
        <v>7</v>
      </c>
      <c r="U177" s="35">
        <v>29.11</v>
      </c>
      <c r="V177" s="22">
        <f t="shared" si="23"/>
        <v>203.77</v>
      </c>
      <c r="W177" s="35">
        <f t="shared" si="24"/>
        <v>2114.37</v>
      </c>
      <c r="X177" s="35">
        <v>1600</v>
      </c>
      <c r="Y177" s="35"/>
      <c r="Z177" s="35">
        <f t="shared" si="25"/>
        <v>514.37</v>
      </c>
    </row>
    <row r="178" s="34" customFormat="1" ht="24" customHeight="1" spans="1:26">
      <c r="A178" s="72" t="s">
        <v>1127</v>
      </c>
      <c r="B178" s="73" t="s">
        <v>1128</v>
      </c>
      <c r="C178" s="35">
        <v>1</v>
      </c>
      <c r="D178" s="22">
        <v>1749</v>
      </c>
      <c r="E178" s="35">
        <v>1</v>
      </c>
      <c r="F178" s="35">
        <v>305</v>
      </c>
      <c r="G178" s="22">
        <f t="shared" si="18"/>
        <v>305</v>
      </c>
      <c r="H178" s="35">
        <v>2.5</v>
      </c>
      <c r="I178" s="35">
        <v>55</v>
      </c>
      <c r="J178" s="22">
        <f t="shared" si="19"/>
        <v>137.5</v>
      </c>
      <c r="K178" s="35">
        <v>1</v>
      </c>
      <c r="L178" s="35">
        <v>143</v>
      </c>
      <c r="M178" s="22">
        <f t="shared" si="20"/>
        <v>143</v>
      </c>
      <c r="N178" s="35">
        <v>5</v>
      </c>
      <c r="O178" s="35">
        <v>23.6</v>
      </c>
      <c r="P178" s="22">
        <f t="shared" si="21"/>
        <v>118</v>
      </c>
      <c r="Q178" s="35">
        <v>1</v>
      </c>
      <c r="R178" s="35">
        <v>1150</v>
      </c>
      <c r="S178" s="22">
        <f t="shared" si="22"/>
        <v>1150</v>
      </c>
      <c r="T178" s="35">
        <v>5</v>
      </c>
      <c r="U178" s="35">
        <v>29.11</v>
      </c>
      <c r="V178" s="22">
        <f t="shared" si="23"/>
        <v>145.55</v>
      </c>
      <c r="W178" s="35">
        <f t="shared" si="24"/>
        <v>3748.05</v>
      </c>
      <c r="X178" s="35">
        <v>1600</v>
      </c>
      <c r="Y178" s="35"/>
      <c r="Z178" s="35">
        <f t="shared" si="25"/>
        <v>2148.05</v>
      </c>
    </row>
    <row r="179" s="34" customFormat="1" ht="24" customHeight="1" spans="1:26">
      <c r="A179" s="72" t="s">
        <v>1129</v>
      </c>
      <c r="B179" s="73" t="s">
        <v>1130</v>
      </c>
      <c r="C179" s="35">
        <v>1</v>
      </c>
      <c r="D179" s="22">
        <v>1749</v>
      </c>
      <c r="E179" s="35">
        <v>1</v>
      </c>
      <c r="F179" s="35">
        <v>305</v>
      </c>
      <c r="G179" s="22">
        <f t="shared" si="18"/>
        <v>305</v>
      </c>
      <c r="H179" s="35">
        <v>2</v>
      </c>
      <c r="I179" s="35">
        <v>55</v>
      </c>
      <c r="J179" s="22">
        <f t="shared" si="19"/>
        <v>110</v>
      </c>
      <c r="K179" s="35">
        <v>0.8</v>
      </c>
      <c r="L179" s="35">
        <v>143</v>
      </c>
      <c r="M179" s="22">
        <f t="shared" si="20"/>
        <v>114.4</v>
      </c>
      <c r="N179" s="35">
        <v>4</v>
      </c>
      <c r="O179" s="35">
        <v>23.6</v>
      </c>
      <c r="P179" s="22">
        <f t="shared" si="21"/>
        <v>94.4</v>
      </c>
      <c r="Q179" s="35">
        <v>1</v>
      </c>
      <c r="R179" s="35">
        <v>1150</v>
      </c>
      <c r="S179" s="22">
        <f t="shared" si="22"/>
        <v>1150</v>
      </c>
      <c r="T179" s="35">
        <v>6</v>
      </c>
      <c r="U179" s="35">
        <v>29.11</v>
      </c>
      <c r="V179" s="22">
        <f t="shared" si="23"/>
        <v>174.66</v>
      </c>
      <c r="W179" s="35">
        <f t="shared" si="24"/>
        <v>3697.46</v>
      </c>
      <c r="X179" s="35">
        <v>1600</v>
      </c>
      <c r="Y179" s="35"/>
      <c r="Z179" s="35">
        <f t="shared" si="25"/>
        <v>2097.46</v>
      </c>
    </row>
    <row r="180" s="34" customFormat="1" ht="24" customHeight="1" spans="1:26">
      <c r="A180" s="72" t="s">
        <v>1131</v>
      </c>
      <c r="B180" s="73" t="s">
        <v>1132</v>
      </c>
      <c r="C180" s="35">
        <v>1</v>
      </c>
      <c r="D180" s="22">
        <v>1749</v>
      </c>
      <c r="E180" s="35">
        <v>1</v>
      </c>
      <c r="F180" s="35">
        <v>305</v>
      </c>
      <c r="G180" s="22">
        <f t="shared" si="18"/>
        <v>305</v>
      </c>
      <c r="H180" s="35">
        <v>3</v>
      </c>
      <c r="I180" s="35">
        <v>55</v>
      </c>
      <c r="J180" s="22">
        <f t="shared" si="19"/>
        <v>165</v>
      </c>
      <c r="K180" s="35">
        <v>0.9</v>
      </c>
      <c r="L180" s="35">
        <v>143</v>
      </c>
      <c r="M180" s="22">
        <f t="shared" si="20"/>
        <v>128.7</v>
      </c>
      <c r="N180" s="35">
        <v>4</v>
      </c>
      <c r="O180" s="35">
        <v>23.6</v>
      </c>
      <c r="P180" s="22">
        <f t="shared" si="21"/>
        <v>94.4</v>
      </c>
      <c r="Q180" s="35">
        <v>1</v>
      </c>
      <c r="R180" s="35">
        <v>1150</v>
      </c>
      <c r="S180" s="22">
        <f t="shared" si="22"/>
        <v>1150</v>
      </c>
      <c r="T180" s="35">
        <v>10</v>
      </c>
      <c r="U180" s="35">
        <v>29.11</v>
      </c>
      <c r="V180" s="22">
        <f t="shared" si="23"/>
        <v>291.1</v>
      </c>
      <c r="W180" s="35">
        <f t="shared" si="24"/>
        <v>3883.2</v>
      </c>
      <c r="X180" s="35">
        <v>1600</v>
      </c>
      <c r="Y180" s="35"/>
      <c r="Z180" s="35">
        <f t="shared" si="25"/>
        <v>2283.2</v>
      </c>
    </row>
    <row r="181" s="34" customFormat="1" ht="24" customHeight="1" spans="1:26">
      <c r="A181" s="72" t="s">
        <v>1133</v>
      </c>
      <c r="B181" s="73" t="s">
        <v>1134</v>
      </c>
      <c r="C181" s="35"/>
      <c r="D181" s="22">
        <v>120</v>
      </c>
      <c r="E181" s="35">
        <v>1</v>
      </c>
      <c r="F181" s="35">
        <v>305</v>
      </c>
      <c r="G181" s="22">
        <f t="shared" si="18"/>
        <v>305</v>
      </c>
      <c r="H181" s="35">
        <v>3</v>
      </c>
      <c r="I181" s="35">
        <v>55</v>
      </c>
      <c r="J181" s="22">
        <f t="shared" si="19"/>
        <v>165</v>
      </c>
      <c r="K181" s="35">
        <v>0.9</v>
      </c>
      <c r="L181" s="35">
        <v>143</v>
      </c>
      <c r="M181" s="22">
        <f t="shared" si="20"/>
        <v>128.7</v>
      </c>
      <c r="N181" s="35">
        <v>4</v>
      </c>
      <c r="O181" s="35">
        <v>23.6</v>
      </c>
      <c r="P181" s="22">
        <f t="shared" si="21"/>
        <v>94.4</v>
      </c>
      <c r="Q181" s="35">
        <v>1</v>
      </c>
      <c r="R181" s="35">
        <v>1150</v>
      </c>
      <c r="S181" s="22">
        <f t="shared" si="22"/>
        <v>1150</v>
      </c>
      <c r="T181" s="35">
        <v>8</v>
      </c>
      <c r="U181" s="35">
        <v>29.11</v>
      </c>
      <c r="V181" s="22">
        <f t="shared" si="23"/>
        <v>232.88</v>
      </c>
      <c r="W181" s="35">
        <f t="shared" si="24"/>
        <v>2195.98</v>
      </c>
      <c r="X181" s="35">
        <v>1600</v>
      </c>
      <c r="Y181" s="35"/>
      <c r="Z181" s="35">
        <f t="shared" si="25"/>
        <v>595.98</v>
      </c>
    </row>
    <row r="182" s="34" customFormat="1" ht="24" customHeight="1" spans="1:26">
      <c r="A182" s="72" t="s">
        <v>1135</v>
      </c>
      <c r="B182" s="73" t="s">
        <v>1136</v>
      </c>
      <c r="C182" s="35"/>
      <c r="D182" s="22">
        <v>120</v>
      </c>
      <c r="E182" s="35">
        <v>1</v>
      </c>
      <c r="F182" s="35">
        <v>305</v>
      </c>
      <c r="G182" s="22">
        <f t="shared" si="18"/>
        <v>305</v>
      </c>
      <c r="H182" s="35">
        <v>2.5</v>
      </c>
      <c r="I182" s="35">
        <v>55</v>
      </c>
      <c r="J182" s="22">
        <f t="shared" si="19"/>
        <v>137.5</v>
      </c>
      <c r="K182" s="35">
        <v>0.6</v>
      </c>
      <c r="L182" s="35">
        <v>143</v>
      </c>
      <c r="M182" s="22">
        <f t="shared" si="20"/>
        <v>85.8</v>
      </c>
      <c r="N182" s="35">
        <v>3</v>
      </c>
      <c r="O182" s="35">
        <v>23.6</v>
      </c>
      <c r="P182" s="22">
        <f t="shared" si="21"/>
        <v>70.8</v>
      </c>
      <c r="Q182" s="35">
        <v>1</v>
      </c>
      <c r="R182" s="35">
        <v>1150</v>
      </c>
      <c r="S182" s="22">
        <f t="shared" si="22"/>
        <v>1150</v>
      </c>
      <c r="T182" s="35">
        <v>8</v>
      </c>
      <c r="U182" s="35">
        <v>29.11</v>
      </c>
      <c r="V182" s="22">
        <f t="shared" si="23"/>
        <v>232.88</v>
      </c>
      <c r="W182" s="35">
        <f t="shared" si="24"/>
        <v>2101.98</v>
      </c>
      <c r="X182" s="35">
        <v>1600</v>
      </c>
      <c r="Y182" s="35"/>
      <c r="Z182" s="35">
        <f t="shared" si="25"/>
        <v>501.98</v>
      </c>
    </row>
    <row r="183" s="34" customFormat="1" ht="24" customHeight="1" spans="1:26">
      <c r="A183" s="72" t="s">
        <v>1137</v>
      </c>
      <c r="B183" s="73" t="s">
        <v>1138</v>
      </c>
      <c r="C183" s="35"/>
      <c r="D183" s="22">
        <v>120</v>
      </c>
      <c r="E183" s="35">
        <v>1</v>
      </c>
      <c r="F183" s="35">
        <v>305</v>
      </c>
      <c r="G183" s="22">
        <f t="shared" si="18"/>
        <v>305</v>
      </c>
      <c r="H183" s="35">
        <v>2</v>
      </c>
      <c r="I183" s="35">
        <v>55</v>
      </c>
      <c r="J183" s="22">
        <f t="shared" si="19"/>
        <v>110</v>
      </c>
      <c r="K183" s="35">
        <v>0.8</v>
      </c>
      <c r="L183" s="35">
        <v>143</v>
      </c>
      <c r="M183" s="22">
        <f t="shared" si="20"/>
        <v>114.4</v>
      </c>
      <c r="N183" s="35">
        <v>4</v>
      </c>
      <c r="O183" s="35">
        <v>23.6</v>
      </c>
      <c r="P183" s="22">
        <f t="shared" si="21"/>
        <v>94.4</v>
      </c>
      <c r="Q183" s="35">
        <v>1</v>
      </c>
      <c r="R183" s="35">
        <v>1150</v>
      </c>
      <c r="S183" s="22">
        <f t="shared" si="22"/>
        <v>1150</v>
      </c>
      <c r="T183" s="35">
        <v>6</v>
      </c>
      <c r="U183" s="35">
        <v>29.11</v>
      </c>
      <c r="V183" s="22">
        <f t="shared" si="23"/>
        <v>174.66</v>
      </c>
      <c r="W183" s="35">
        <f t="shared" si="24"/>
        <v>2068.46</v>
      </c>
      <c r="X183" s="35">
        <v>1600</v>
      </c>
      <c r="Y183" s="35"/>
      <c r="Z183" s="35">
        <f t="shared" si="25"/>
        <v>468.46</v>
      </c>
    </row>
    <row r="184" s="34" customFormat="1" ht="24" customHeight="1" spans="1:26">
      <c r="A184" s="72" t="s">
        <v>1139</v>
      </c>
      <c r="B184" s="73" t="s">
        <v>1140</v>
      </c>
      <c r="C184" s="35"/>
      <c r="D184" s="22">
        <v>120</v>
      </c>
      <c r="E184" s="35">
        <v>1</v>
      </c>
      <c r="F184" s="35">
        <v>305</v>
      </c>
      <c r="G184" s="22">
        <f t="shared" si="18"/>
        <v>305</v>
      </c>
      <c r="H184" s="35">
        <v>3</v>
      </c>
      <c r="I184" s="35">
        <v>55</v>
      </c>
      <c r="J184" s="22">
        <f t="shared" si="19"/>
        <v>165</v>
      </c>
      <c r="K184" s="35">
        <v>0.9</v>
      </c>
      <c r="L184" s="35">
        <v>143</v>
      </c>
      <c r="M184" s="22">
        <f t="shared" si="20"/>
        <v>128.7</v>
      </c>
      <c r="N184" s="35">
        <v>4</v>
      </c>
      <c r="O184" s="35">
        <v>23.6</v>
      </c>
      <c r="P184" s="22">
        <f t="shared" si="21"/>
        <v>94.4</v>
      </c>
      <c r="Q184" s="35">
        <v>1</v>
      </c>
      <c r="R184" s="35">
        <v>1150</v>
      </c>
      <c r="S184" s="22">
        <f t="shared" si="22"/>
        <v>1150</v>
      </c>
      <c r="T184" s="35">
        <v>10</v>
      </c>
      <c r="U184" s="35">
        <v>29.11</v>
      </c>
      <c r="V184" s="22">
        <f t="shared" si="23"/>
        <v>291.1</v>
      </c>
      <c r="W184" s="35">
        <f t="shared" si="24"/>
        <v>2254.2</v>
      </c>
      <c r="X184" s="35">
        <v>1600</v>
      </c>
      <c r="Y184" s="35"/>
      <c r="Z184" s="35">
        <f t="shared" si="25"/>
        <v>654.2</v>
      </c>
    </row>
    <row r="185" s="34" customFormat="1" ht="24" customHeight="1" spans="1:26">
      <c r="A185" s="72" t="s">
        <v>1141</v>
      </c>
      <c r="B185" s="73" t="s">
        <v>1142</v>
      </c>
      <c r="C185" s="35"/>
      <c r="D185" s="22">
        <v>120</v>
      </c>
      <c r="E185" s="35">
        <v>1</v>
      </c>
      <c r="F185" s="35">
        <v>305</v>
      </c>
      <c r="G185" s="22">
        <f t="shared" si="18"/>
        <v>305</v>
      </c>
      <c r="H185" s="35">
        <v>2.5</v>
      </c>
      <c r="I185" s="35">
        <v>55</v>
      </c>
      <c r="J185" s="22">
        <f t="shared" si="19"/>
        <v>137.5</v>
      </c>
      <c r="K185" s="35">
        <v>1</v>
      </c>
      <c r="L185" s="35">
        <v>143</v>
      </c>
      <c r="M185" s="22">
        <f t="shared" si="20"/>
        <v>143</v>
      </c>
      <c r="N185" s="35">
        <v>3</v>
      </c>
      <c r="O185" s="35">
        <v>23.6</v>
      </c>
      <c r="P185" s="22">
        <f t="shared" si="21"/>
        <v>70.8</v>
      </c>
      <c r="Q185" s="35">
        <v>1</v>
      </c>
      <c r="R185" s="35">
        <v>1150</v>
      </c>
      <c r="S185" s="22">
        <f t="shared" si="22"/>
        <v>1150</v>
      </c>
      <c r="T185" s="35">
        <v>8</v>
      </c>
      <c r="U185" s="35">
        <v>29.11</v>
      </c>
      <c r="V185" s="22">
        <f t="shared" si="23"/>
        <v>232.88</v>
      </c>
      <c r="W185" s="35">
        <f t="shared" si="24"/>
        <v>2159.18</v>
      </c>
      <c r="X185" s="35">
        <v>1600</v>
      </c>
      <c r="Y185" s="35"/>
      <c r="Z185" s="35">
        <f t="shared" si="25"/>
        <v>559.18</v>
      </c>
    </row>
    <row r="186" s="34" customFormat="1" ht="24" customHeight="1" spans="1:26">
      <c r="A186" s="72" t="s">
        <v>1143</v>
      </c>
      <c r="B186" s="73" t="s">
        <v>1144</v>
      </c>
      <c r="C186" s="35"/>
      <c r="D186" s="22">
        <v>120</v>
      </c>
      <c r="E186" s="35">
        <v>1</v>
      </c>
      <c r="F186" s="35">
        <v>305</v>
      </c>
      <c r="G186" s="22">
        <f t="shared" si="18"/>
        <v>305</v>
      </c>
      <c r="H186" s="35">
        <v>2.5</v>
      </c>
      <c r="I186" s="35">
        <v>55</v>
      </c>
      <c r="J186" s="22">
        <f t="shared" si="19"/>
        <v>137.5</v>
      </c>
      <c r="K186" s="35">
        <v>1</v>
      </c>
      <c r="L186" s="35">
        <v>143</v>
      </c>
      <c r="M186" s="22">
        <f t="shared" si="20"/>
        <v>143</v>
      </c>
      <c r="N186" s="35">
        <v>5</v>
      </c>
      <c r="O186" s="35">
        <v>23.6</v>
      </c>
      <c r="P186" s="22">
        <f t="shared" si="21"/>
        <v>118</v>
      </c>
      <c r="Q186" s="35">
        <v>1</v>
      </c>
      <c r="R186" s="35">
        <v>1150</v>
      </c>
      <c r="S186" s="22">
        <f t="shared" si="22"/>
        <v>1150</v>
      </c>
      <c r="T186" s="35">
        <v>5</v>
      </c>
      <c r="U186" s="35">
        <v>29.11</v>
      </c>
      <c r="V186" s="22">
        <f t="shared" si="23"/>
        <v>145.55</v>
      </c>
      <c r="W186" s="35">
        <f t="shared" si="24"/>
        <v>2119.05</v>
      </c>
      <c r="X186" s="35">
        <v>1600</v>
      </c>
      <c r="Y186" s="35"/>
      <c r="Z186" s="35">
        <f t="shared" si="25"/>
        <v>519.05</v>
      </c>
    </row>
    <row r="187" s="34" customFormat="1" ht="24" customHeight="1" spans="1:26">
      <c r="A187" s="72" t="s">
        <v>1145</v>
      </c>
      <c r="B187" s="73" t="s">
        <v>1146</v>
      </c>
      <c r="C187" s="35"/>
      <c r="D187" s="22">
        <v>120</v>
      </c>
      <c r="E187" s="35">
        <v>1</v>
      </c>
      <c r="F187" s="35">
        <v>305</v>
      </c>
      <c r="G187" s="22">
        <f t="shared" si="18"/>
        <v>305</v>
      </c>
      <c r="H187" s="35">
        <v>2</v>
      </c>
      <c r="I187" s="35">
        <v>55</v>
      </c>
      <c r="J187" s="22">
        <f t="shared" si="19"/>
        <v>110</v>
      </c>
      <c r="K187" s="35">
        <v>1</v>
      </c>
      <c r="L187" s="35">
        <v>143</v>
      </c>
      <c r="M187" s="22">
        <f t="shared" si="20"/>
        <v>143</v>
      </c>
      <c r="N187" s="35">
        <v>3.5</v>
      </c>
      <c r="O187" s="35">
        <v>23.6</v>
      </c>
      <c r="P187" s="22">
        <f t="shared" si="21"/>
        <v>82.6</v>
      </c>
      <c r="Q187" s="35">
        <v>1</v>
      </c>
      <c r="R187" s="35">
        <v>1150</v>
      </c>
      <c r="S187" s="22">
        <f t="shared" si="22"/>
        <v>1150</v>
      </c>
      <c r="T187" s="35">
        <v>7</v>
      </c>
      <c r="U187" s="35">
        <v>29.11</v>
      </c>
      <c r="V187" s="22">
        <f t="shared" si="23"/>
        <v>203.77</v>
      </c>
      <c r="W187" s="35">
        <f t="shared" si="24"/>
        <v>2114.37</v>
      </c>
      <c r="X187" s="35">
        <v>1600</v>
      </c>
      <c r="Y187" s="35"/>
      <c r="Z187" s="35">
        <f t="shared" si="25"/>
        <v>514.37</v>
      </c>
    </row>
    <row r="188" s="34" customFormat="1" ht="24" customHeight="1" spans="1:26">
      <c r="A188" s="72" t="s">
        <v>1147</v>
      </c>
      <c r="B188" s="73" t="s">
        <v>1148</v>
      </c>
      <c r="C188" s="35"/>
      <c r="D188" s="22">
        <v>120</v>
      </c>
      <c r="E188" s="35">
        <v>1</v>
      </c>
      <c r="F188" s="35">
        <v>305</v>
      </c>
      <c r="G188" s="22">
        <f t="shared" si="18"/>
        <v>305</v>
      </c>
      <c r="H188" s="35">
        <v>2</v>
      </c>
      <c r="I188" s="35">
        <v>55</v>
      </c>
      <c r="J188" s="22">
        <f t="shared" si="19"/>
        <v>110</v>
      </c>
      <c r="K188" s="35">
        <v>0.8</v>
      </c>
      <c r="L188" s="35">
        <v>143</v>
      </c>
      <c r="M188" s="22">
        <f t="shared" si="20"/>
        <v>114.4</v>
      </c>
      <c r="N188" s="35">
        <v>3</v>
      </c>
      <c r="O188" s="35">
        <v>23.6</v>
      </c>
      <c r="P188" s="22">
        <f t="shared" si="21"/>
        <v>70.8</v>
      </c>
      <c r="Q188" s="35">
        <v>1</v>
      </c>
      <c r="R188" s="35">
        <v>1150</v>
      </c>
      <c r="S188" s="22">
        <f t="shared" si="22"/>
        <v>1150</v>
      </c>
      <c r="T188" s="35">
        <v>6</v>
      </c>
      <c r="U188" s="35">
        <v>29.11</v>
      </c>
      <c r="V188" s="22">
        <f t="shared" si="23"/>
        <v>174.66</v>
      </c>
      <c r="W188" s="35">
        <f t="shared" si="24"/>
        <v>2044.86</v>
      </c>
      <c r="X188" s="35">
        <v>1600</v>
      </c>
      <c r="Y188" s="35"/>
      <c r="Z188" s="35">
        <f t="shared" si="25"/>
        <v>444.86</v>
      </c>
    </row>
    <row r="189" s="34" customFormat="1" ht="24" customHeight="1" spans="1:26">
      <c r="A189" s="72" t="s">
        <v>1149</v>
      </c>
      <c r="B189" s="73" t="s">
        <v>1150</v>
      </c>
      <c r="C189" s="35"/>
      <c r="D189" s="22">
        <v>120</v>
      </c>
      <c r="E189" s="35">
        <v>1</v>
      </c>
      <c r="F189" s="35">
        <v>305</v>
      </c>
      <c r="G189" s="22">
        <f t="shared" si="18"/>
        <v>305</v>
      </c>
      <c r="H189" s="35">
        <v>2.5</v>
      </c>
      <c r="I189" s="35">
        <v>55</v>
      </c>
      <c r="J189" s="22">
        <f t="shared" si="19"/>
        <v>137.5</v>
      </c>
      <c r="K189" s="35">
        <v>0.8</v>
      </c>
      <c r="L189" s="35">
        <v>143</v>
      </c>
      <c r="M189" s="22">
        <f t="shared" si="20"/>
        <v>114.4</v>
      </c>
      <c r="N189" s="35">
        <v>3.5</v>
      </c>
      <c r="O189" s="35">
        <v>23.6</v>
      </c>
      <c r="P189" s="22">
        <f t="shared" si="21"/>
        <v>82.6</v>
      </c>
      <c r="Q189" s="35">
        <v>1</v>
      </c>
      <c r="R189" s="35">
        <v>1150</v>
      </c>
      <c r="S189" s="22">
        <f t="shared" si="22"/>
        <v>1150</v>
      </c>
      <c r="T189" s="35">
        <v>9</v>
      </c>
      <c r="U189" s="35">
        <v>29.11</v>
      </c>
      <c r="V189" s="22">
        <f t="shared" si="23"/>
        <v>261.99</v>
      </c>
      <c r="W189" s="35">
        <f t="shared" si="24"/>
        <v>2171.49</v>
      </c>
      <c r="X189" s="35">
        <v>1600</v>
      </c>
      <c r="Y189" s="35"/>
      <c r="Z189" s="35">
        <f t="shared" si="25"/>
        <v>571.49</v>
      </c>
    </row>
    <row r="190" s="34" customFormat="1" ht="24" customHeight="1" spans="1:26">
      <c r="A190" s="72" t="s">
        <v>1151</v>
      </c>
      <c r="B190" s="73" t="s">
        <v>1152</v>
      </c>
      <c r="C190" s="35"/>
      <c r="D190" s="22">
        <v>120</v>
      </c>
      <c r="E190" s="35">
        <v>1</v>
      </c>
      <c r="F190" s="35">
        <v>305</v>
      </c>
      <c r="G190" s="22">
        <f t="shared" si="18"/>
        <v>305</v>
      </c>
      <c r="H190" s="35">
        <v>2</v>
      </c>
      <c r="I190" s="35">
        <v>55</v>
      </c>
      <c r="J190" s="22">
        <f t="shared" si="19"/>
        <v>110</v>
      </c>
      <c r="K190" s="35">
        <v>0.6</v>
      </c>
      <c r="L190" s="35">
        <v>143</v>
      </c>
      <c r="M190" s="22">
        <f t="shared" si="20"/>
        <v>85.8</v>
      </c>
      <c r="N190" s="35">
        <v>3.5</v>
      </c>
      <c r="O190" s="35">
        <v>23.6</v>
      </c>
      <c r="P190" s="22">
        <f t="shared" si="21"/>
        <v>82.6</v>
      </c>
      <c r="Q190" s="35">
        <v>1</v>
      </c>
      <c r="R190" s="35">
        <v>1150</v>
      </c>
      <c r="S190" s="22">
        <f t="shared" si="22"/>
        <v>1150</v>
      </c>
      <c r="T190" s="35">
        <v>8</v>
      </c>
      <c r="U190" s="35">
        <v>29.11</v>
      </c>
      <c r="V190" s="22">
        <f t="shared" si="23"/>
        <v>232.88</v>
      </c>
      <c r="W190" s="35">
        <f t="shared" si="24"/>
        <v>2086.28</v>
      </c>
      <c r="X190" s="35">
        <v>1600</v>
      </c>
      <c r="Y190" s="35"/>
      <c r="Z190" s="35">
        <f t="shared" si="25"/>
        <v>486.28</v>
      </c>
    </row>
    <row r="191" s="34" customFormat="1" ht="24" customHeight="1" spans="1:26">
      <c r="A191" s="72" t="s">
        <v>1153</v>
      </c>
      <c r="B191" s="73" t="s">
        <v>1154</v>
      </c>
      <c r="C191" s="35"/>
      <c r="D191" s="22">
        <v>120</v>
      </c>
      <c r="E191" s="35">
        <v>1</v>
      </c>
      <c r="F191" s="35">
        <v>305</v>
      </c>
      <c r="G191" s="22">
        <f t="shared" si="18"/>
        <v>305</v>
      </c>
      <c r="H191" s="35">
        <v>3</v>
      </c>
      <c r="I191" s="35">
        <v>55</v>
      </c>
      <c r="J191" s="22">
        <f t="shared" si="19"/>
        <v>165</v>
      </c>
      <c r="K191" s="35">
        <v>1</v>
      </c>
      <c r="L191" s="35">
        <v>143</v>
      </c>
      <c r="M191" s="22">
        <f t="shared" si="20"/>
        <v>143</v>
      </c>
      <c r="N191" s="35">
        <v>4</v>
      </c>
      <c r="O191" s="35">
        <v>23.6</v>
      </c>
      <c r="P191" s="22">
        <f t="shared" si="21"/>
        <v>94.4</v>
      </c>
      <c r="Q191" s="35">
        <v>1</v>
      </c>
      <c r="R191" s="35">
        <v>1150</v>
      </c>
      <c r="S191" s="22">
        <f t="shared" si="22"/>
        <v>1150</v>
      </c>
      <c r="T191" s="35">
        <v>9</v>
      </c>
      <c r="U191" s="35">
        <v>29.11</v>
      </c>
      <c r="V191" s="22">
        <f t="shared" si="23"/>
        <v>261.99</v>
      </c>
      <c r="W191" s="35">
        <f t="shared" si="24"/>
        <v>2239.39</v>
      </c>
      <c r="X191" s="35">
        <v>1600</v>
      </c>
      <c r="Y191" s="35"/>
      <c r="Z191" s="35">
        <f t="shared" si="25"/>
        <v>639.39</v>
      </c>
    </row>
    <row r="192" s="34" customFormat="1" ht="24" customHeight="1" spans="1:26">
      <c r="A192" s="72" t="s">
        <v>1155</v>
      </c>
      <c r="B192" s="73" t="s">
        <v>1156</v>
      </c>
      <c r="C192" s="35"/>
      <c r="D192" s="22">
        <v>120</v>
      </c>
      <c r="E192" s="35">
        <v>1</v>
      </c>
      <c r="F192" s="35">
        <v>305</v>
      </c>
      <c r="G192" s="22">
        <f t="shared" si="18"/>
        <v>305</v>
      </c>
      <c r="H192" s="35">
        <v>3</v>
      </c>
      <c r="I192" s="35">
        <v>55</v>
      </c>
      <c r="J192" s="22">
        <f t="shared" si="19"/>
        <v>165</v>
      </c>
      <c r="K192" s="35">
        <v>0.8</v>
      </c>
      <c r="L192" s="35">
        <v>143</v>
      </c>
      <c r="M192" s="22">
        <f t="shared" si="20"/>
        <v>114.4</v>
      </c>
      <c r="N192" s="35">
        <v>4</v>
      </c>
      <c r="O192" s="35">
        <v>23.6</v>
      </c>
      <c r="P192" s="22">
        <f t="shared" si="21"/>
        <v>94.4</v>
      </c>
      <c r="Q192" s="35">
        <v>1</v>
      </c>
      <c r="R192" s="35">
        <v>1150</v>
      </c>
      <c r="S192" s="22">
        <f t="shared" si="22"/>
        <v>1150</v>
      </c>
      <c r="T192" s="35">
        <v>10</v>
      </c>
      <c r="U192" s="35">
        <v>29.11</v>
      </c>
      <c r="V192" s="22">
        <f t="shared" si="23"/>
        <v>291.1</v>
      </c>
      <c r="W192" s="35">
        <f t="shared" si="24"/>
        <v>2239.9</v>
      </c>
      <c r="X192" s="35">
        <v>1600</v>
      </c>
      <c r="Y192" s="35"/>
      <c r="Z192" s="35">
        <f t="shared" si="25"/>
        <v>639.9</v>
      </c>
    </row>
    <row r="193" s="34" customFormat="1" ht="24" customHeight="1" spans="1:26">
      <c r="A193" s="72" t="s">
        <v>1157</v>
      </c>
      <c r="B193" s="73" t="s">
        <v>1158</v>
      </c>
      <c r="C193" s="35"/>
      <c r="D193" s="22">
        <v>120</v>
      </c>
      <c r="E193" s="35">
        <v>1</v>
      </c>
      <c r="F193" s="35">
        <v>305</v>
      </c>
      <c r="G193" s="22">
        <f t="shared" si="18"/>
        <v>305</v>
      </c>
      <c r="H193" s="35">
        <v>2</v>
      </c>
      <c r="I193" s="35">
        <v>55</v>
      </c>
      <c r="J193" s="22">
        <f t="shared" si="19"/>
        <v>110</v>
      </c>
      <c r="K193" s="35">
        <v>1</v>
      </c>
      <c r="L193" s="35">
        <v>143</v>
      </c>
      <c r="M193" s="22">
        <f t="shared" si="20"/>
        <v>143</v>
      </c>
      <c r="N193" s="35">
        <v>3.5</v>
      </c>
      <c r="O193" s="35">
        <v>23.6</v>
      </c>
      <c r="P193" s="22">
        <f t="shared" si="21"/>
        <v>82.6</v>
      </c>
      <c r="Q193" s="35">
        <v>1</v>
      </c>
      <c r="R193" s="35">
        <v>1150</v>
      </c>
      <c r="S193" s="22">
        <f t="shared" si="22"/>
        <v>1150</v>
      </c>
      <c r="T193" s="35">
        <v>8</v>
      </c>
      <c r="U193" s="35">
        <v>29.11</v>
      </c>
      <c r="V193" s="22">
        <f t="shared" si="23"/>
        <v>232.88</v>
      </c>
      <c r="W193" s="35">
        <f t="shared" si="24"/>
        <v>2143.48</v>
      </c>
      <c r="X193" s="35">
        <v>1600</v>
      </c>
      <c r="Y193" s="35"/>
      <c r="Z193" s="35">
        <f t="shared" si="25"/>
        <v>543.48</v>
      </c>
    </row>
    <row r="194" s="34" customFormat="1" ht="24" customHeight="1" spans="1:26">
      <c r="A194" s="72" t="s">
        <v>1159</v>
      </c>
      <c r="B194" s="73" t="s">
        <v>1160</v>
      </c>
      <c r="C194" s="35"/>
      <c r="D194" s="22">
        <v>120</v>
      </c>
      <c r="E194" s="35">
        <v>1</v>
      </c>
      <c r="F194" s="35">
        <v>305</v>
      </c>
      <c r="G194" s="22">
        <f t="shared" si="18"/>
        <v>305</v>
      </c>
      <c r="H194" s="35">
        <v>3</v>
      </c>
      <c r="I194" s="35">
        <v>55</v>
      </c>
      <c r="J194" s="22">
        <f t="shared" si="19"/>
        <v>165</v>
      </c>
      <c r="K194" s="35">
        <v>0.8</v>
      </c>
      <c r="L194" s="35">
        <v>143</v>
      </c>
      <c r="M194" s="22">
        <f t="shared" si="20"/>
        <v>114.4</v>
      </c>
      <c r="N194" s="35">
        <v>4</v>
      </c>
      <c r="O194" s="35">
        <v>23.6</v>
      </c>
      <c r="P194" s="22">
        <f t="shared" si="21"/>
        <v>94.4</v>
      </c>
      <c r="Q194" s="35">
        <v>1</v>
      </c>
      <c r="R194" s="35">
        <v>1150</v>
      </c>
      <c r="S194" s="22">
        <f t="shared" si="22"/>
        <v>1150</v>
      </c>
      <c r="T194" s="35">
        <v>6</v>
      </c>
      <c r="U194" s="35">
        <v>29.11</v>
      </c>
      <c r="V194" s="22">
        <f t="shared" si="23"/>
        <v>174.66</v>
      </c>
      <c r="W194" s="35">
        <f t="shared" si="24"/>
        <v>2123.46</v>
      </c>
      <c r="X194" s="35">
        <v>1600</v>
      </c>
      <c r="Y194" s="35"/>
      <c r="Z194" s="35">
        <f t="shared" si="25"/>
        <v>523.46</v>
      </c>
    </row>
    <row r="195" s="34" customFormat="1" ht="24" customHeight="1" spans="1:26">
      <c r="A195" s="72" t="s">
        <v>1161</v>
      </c>
      <c r="B195" s="73" t="s">
        <v>1162</v>
      </c>
      <c r="C195" s="35"/>
      <c r="D195" s="22">
        <v>120</v>
      </c>
      <c r="E195" s="35">
        <v>1</v>
      </c>
      <c r="F195" s="35">
        <v>305</v>
      </c>
      <c r="G195" s="22">
        <f t="shared" si="18"/>
        <v>305</v>
      </c>
      <c r="H195" s="35">
        <v>2</v>
      </c>
      <c r="I195" s="35">
        <v>55</v>
      </c>
      <c r="J195" s="22">
        <f t="shared" si="19"/>
        <v>110</v>
      </c>
      <c r="K195" s="35">
        <v>0.8</v>
      </c>
      <c r="L195" s="35">
        <v>143</v>
      </c>
      <c r="M195" s="22">
        <f t="shared" si="20"/>
        <v>114.4</v>
      </c>
      <c r="N195" s="35">
        <v>3.5</v>
      </c>
      <c r="O195" s="35">
        <v>23.6</v>
      </c>
      <c r="P195" s="22">
        <f t="shared" si="21"/>
        <v>82.6</v>
      </c>
      <c r="Q195" s="35">
        <v>1</v>
      </c>
      <c r="R195" s="35">
        <v>1150</v>
      </c>
      <c r="S195" s="22">
        <f t="shared" si="22"/>
        <v>1150</v>
      </c>
      <c r="T195" s="35">
        <v>8</v>
      </c>
      <c r="U195" s="35">
        <v>29.11</v>
      </c>
      <c r="V195" s="22">
        <f t="shared" si="23"/>
        <v>232.88</v>
      </c>
      <c r="W195" s="35">
        <f t="shared" si="24"/>
        <v>2114.88</v>
      </c>
      <c r="X195" s="35">
        <v>1600</v>
      </c>
      <c r="Y195" s="35"/>
      <c r="Z195" s="35">
        <f t="shared" si="25"/>
        <v>514.88</v>
      </c>
    </row>
    <row r="196" s="34" customFormat="1" ht="24" customHeight="1" spans="1:26">
      <c r="A196" s="72" t="s">
        <v>1163</v>
      </c>
      <c r="B196" s="73" t="s">
        <v>1164</v>
      </c>
      <c r="C196" s="35"/>
      <c r="D196" s="22">
        <v>120</v>
      </c>
      <c r="E196" s="35">
        <v>1</v>
      </c>
      <c r="F196" s="35">
        <v>305</v>
      </c>
      <c r="G196" s="22">
        <f t="shared" si="18"/>
        <v>305</v>
      </c>
      <c r="H196" s="35">
        <v>2</v>
      </c>
      <c r="I196" s="35">
        <v>55</v>
      </c>
      <c r="J196" s="22">
        <f t="shared" si="19"/>
        <v>110</v>
      </c>
      <c r="K196" s="35">
        <v>0.8</v>
      </c>
      <c r="L196" s="35">
        <v>143</v>
      </c>
      <c r="M196" s="22">
        <f t="shared" si="20"/>
        <v>114.4</v>
      </c>
      <c r="N196" s="35">
        <v>3.5</v>
      </c>
      <c r="O196" s="35">
        <v>23.6</v>
      </c>
      <c r="P196" s="22">
        <f t="shared" si="21"/>
        <v>82.6</v>
      </c>
      <c r="Q196" s="35">
        <v>1</v>
      </c>
      <c r="R196" s="35">
        <v>1150</v>
      </c>
      <c r="S196" s="22">
        <f t="shared" si="22"/>
        <v>1150</v>
      </c>
      <c r="T196" s="35">
        <v>8</v>
      </c>
      <c r="U196" s="35">
        <v>29.11</v>
      </c>
      <c r="V196" s="22">
        <f t="shared" si="23"/>
        <v>232.88</v>
      </c>
      <c r="W196" s="35">
        <f t="shared" si="24"/>
        <v>2114.88</v>
      </c>
      <c r="X196" s="35">
        <v>1600</v>
      </c>
      <c r="Y196" s="35"/>
      <c r="Z196" s="35">
        <f t="shared" si="25"/>
        <v>514.88</v>
      </c>
    </row>
    <row r="197" s="34" customFormat="1" ht="24" customHeight="1" spans="1:26">
      <c r="A197" s="72" t="s">
        <v>1165</v>
      </c>
      <c r="B197" s="73" t="s">
        <v>1166</v>
      </c>
      <c r="C197" s="35"/>
      <c r="D197" s="22">
        <v>120</v>
      </c>
      <c r="E197" s="35">
        <v>1</v>
      </c>
      <c r="F197" s="35">
        <v>305</v>
      </c>
      <c r="G197" s="22">
        <f>E197*F197</f>
        <v>305</v>
      </c>
      <c r="H197" s="35">
        <v>2</v>
      </c>
      <c r="I197" s="35">
        <v>55</v>
      </c>
      <c r="J197" s="22">
        <f t="shared" si="19"/>
        <v>110</v>
      </c>
      <c r="K197" s="35">
        <v>1</v>
      </c>
      <c r="L197" s="35">
        <v>143</v>
      </c>
      <c r="M197" s="22">
        <f t="shared" si="20"/>
        <v>143</v>
      </c>
      <c r="N197" s="35">
        <v>3.5</v>
      </c>
      <c r="O197" s="35">
        <v>23.6</v>
      </c>
      <c r="P197" s="22">
        <f t="shared" si="21"/>
        <v>82.6</v>
      </c>
      <c r="Q197" s="35">
        <v>1</v>
      </c>
      <c r="R197" s="35">
        <v>1150</v>
      </c>
      <c r="S197" s="22">
        <f t="shared" si="22"/>
        <v>1150</v>
      </c>
      <c r="T197" s="35">
        <v>8</v>
      </c>
      <c r="U197" s="35">
        <v>29.11</v>
      </c>
      <c r="V197" s="22">
        <f t="shared" si="23"/>
        <v>232.88</v>
      </c>
      <c r="W197" s="35">
        <f t="shared" si="24"/>
        <v>2143.48</v>
      </c>
      <c r="X197" s="35">
        <v>1600</v>
      </c>
      <c r="Y197" s="35"/>
      <c r="Z197" s="35">
        <f t="shared" si="25"/>
        <v>543.48</v>
      </c>
    </row>
    <row r="198" s="34" customFormat="1" ht="24" customHeight="1" spans="1:26">
      <c r="A198" s="72" t="s">
        <v>1167</v>
      </c>
      <c r="B198" s="73" t="s">
        <v>1168</v>
      </c>
      <c r="C198" s="35"/>
      <c r="D198" s="22">
        <v>0</v>
      </c>
      <c r="E198" s="35">
        <v>0</v>
      </c>
      <c r="F198" s="35">
        <v>0</v>
      </c>
      <c r="G198" s="22">
        <v>0</v>
      </c>
      <c r="H198" s="35">
        <v>0</v>
      </c>
      <c r="I198" s="35">
        <v>55</v>
      </c>
      <c r="J198" s="22">
        <f t="shared" si="19"/>
        <v>0</v>
      </c>
      <c r="K198" s="35">
        <v>1</v>
      </c>
      <c r="L198" s="35">
        <v>143</v>
      </c>
      <c r="M198" s="22">
        <f t="shared" si="20"/>
        <v>143</v>
      </c>
      <c r="N198" s="35">
        <v>3.5</v>
      </c>
      <c r="O198" s="35">
        <v>23.6</v>
      </c>
      <c r="P198" s="22">
        <f t="shared" si="21"/>
        <v>82.6</v>
      </c>
      <c r="Q198" s="35">
        <v>1</v>
      </c>
      <c r="R198" s="35">
        <v>1150</v>
      </c>
      <c r="S198" s="22">
        <f t="shared" si="22"/>
        <v>1150</v>
      </c>
      <c r="T198" s="35">
        <v>8</v>
      </c>
      <c r="U198" s="35">
        <v>29.11</v>
      </c>
      <c r="V198" s="22">
        <f t="shared" si="23"/>
        <v>232.88</v>
      </c>
      <c r="W198" s="35">
        <f t="shared" si="24"/>
        <v>1608.48</v>
      </c>
      <c r="X198" s="35">
        <v>1600</v>
      </c>
      <c r="Y198" s="35"/>
      <c r="Z198" s="35">
        <f t="shared" si="25"/>
        <v>8.48000000000002</v>
      </c>
    </row>
    <row r="199" s="34" customFormat="1" ht="24" customHeight="1" spans="1:26">
      <c r="A199" s="72" t="s">
        <v>1169</v>
      </c>
      <c r="B199" s="73" t="s">
        <v>1170</v>
      </c>
      <c r="C199" s="35"/>
      <c r="D199" s="22">
        <v>0</v>
      </c>
      <c r="E199" s="35">
        <v>0</v>
      </c>
      <c r="F199" s="35">
        <v>0</v>
      </c>
      <c r="G199" s="22">
        <v>0</v>
      </c>
      <c r="H199" s="35">
        <v>0</v>
      </c>
      <c r="I199" s="35">
        <v>55</v>
      </c>
      <c r="J199" s="22">
        <f t="shared" ref="J199:J247" si="26">I199*H199</f>
        <v>0</v>
      </c>
      <c r="K199" s="35">
        <v>1</v>
      </c>
      <c r="L199" s="35">
        <v>143</v>
      </c>
      <c r="M199" s="22">
        <f t="shared" ref="M199:M203" si="27">L199*K199</f>
        <v>143</v>
      </c>
      <c r="N199" s="35">
        <v>3.5</v>
      </c>
      <c r="O199" s="35">
        <v>23.6</v>
      </c>
      <c r="P199" s="22">
        <f t="shared" ref="P199:P203" si="28">O199*N199</f>
        <v>82.6</v>
      </c>
      <c r="Q199" s="35">
        <v>1</v>
      </c>
      <c r="R199" s="35">
        <v>1150</v>
      </c>
      <c r="S199" s="22">
        <f t="shared" ref="S199:S247" si="29">R199*Q199</f>
        <v>1150</v>
      </c>
      <c r="T199" s="35">
        <v>8</v>
      </c>
      <c r="U199" s="35">
        <v>29.11</v>
      </c>
      <c r="V199" s="22">
        <f t="shared" ref="V199:V248" si="30">U199*T199</f>
        <v>232.88</v>
      </c>
      <c r="W199" s="35">
        <f t="shared" ref="W199:W247" si="31">V199+S199+P199+M199+J199+G199+D199</f>
        <v>1608.48</v>
      </c>
      <c r="X199" s="35">
        <v>1600</v>
      </c>
      <c r="Y199" s="35"/>
      <c r="Z199" s="35">
        <f t="shared" ref="Z199:Z247" si="32">W199-X199</f>
        <v>8.48000000000002</v>
      </c>
    </row>
    <row r="200" s="34" customFormat="1" ht="24" customHeight="1" spans="1:26">
      <c r="A200" s="72" t="s">
        <v>1171</v>
      </c>
      <c r="B200" s="73" t="s">
        <v>839</v>
      </c>
      <c r="C200" s="35"/>
      <c r="D200" s="22">
        <v>0</v>
      </c>
      <c r="E200" s="35">
        <v>0</v>
      </c>
      <c r="F200" s="35">
        <v>0</v>
      </c>
      <c r="G200" s="22">
        <v>0</v>
      </c>
      <c r="H200" s="35">
        <v>0</v>
      </c>
      <c r="I200" s="35">
        <v>55</v>
      </c>
      <c r="J200" s="22">
        <f t="shared" si="26"/>
        <v>0</v>
      </c>
      <c r="K200" s="35">
        <v>1</v>
      </c>
      <c r="L200" s="35">
        <v>143</v>
      </c>
      <c r="M200" s="22">
        <f t="shared" si="27"/>
        <v>143</v>
      </c>
      <c r="N200" s="35">
        <v>3.5</v>
      </c>
      <c r="O200" s="35">
        <v>23.6</v>
      </c>
      <c r="P200" s="22">
        <f t="shared" si="28"/>
        <v>82.6</v>
      </c>
      <c r="Q200" s="35">
        <v>1</v>
      </c>
      <c r="R200" s="35">
        <v>1150</v>
      </c>
      <c r="S200" s="22">
        <f t="shared" si="29"/>
        <v>1150</v>
      </c>
      <c r="T200" s="35">
        <v>8</v>
      </c>
      <c r="U200" s="35">
        <v>29.11</v>
      </c>
      <c r="V200" s="22">
        <f t="shared" si="30"/>
        <v>232.88</v>
      </c>
      <c r="W200" s="35">
        <f t="shared" si="31"/>
        <v>1608.48</v>
      </c>
      <c r="X200" s="35">
        <v>1600</v>
      </c>
      <c r="Y200" s="35"/>
      <c r="Z200" s="35">
        <f t="shared" si="32"/>
        <v>8.48000000000002</v>
      </c>
    </row>
    <row r="201" s="34" customFormat="1" ht="24" customHeight="1" spans="1:26">
      <c r="A201" s="72" t="s">
        <v>1172</v>
      </c>
      <c r="B201" s="73" t="s">
        <v>1173</v>
      </c>
      <c r="C201" s="35"/>
      <c r="D201" s="22">
        <v>0</v>
      </c>
      <c r="E201" s="35">
        <v>0</v>
      </c>
      <c r="F201" s="35">
        <v>0</v>
      </c>
      <c r="G201" s="22">
        <v>0</v>
      </c>
      <c r="H201" s="35">
        <v>0</v>
      </c>
      <c r="I201" s="35">
        <v>55</v>
      </c>
      <c r="J201" s="22">
        <f t="shared" si="26"/>
        <v>0</v>
      </c>
      <c r="K201" s="35">
        <v>1</v>
      </c>
      <c r="L201" s="35">
        <v>143</v>
      </c>
      <c r="M201" s="22">
        <f t="shared" si="27"/>
        <v>143</v>
      </c>
      <c r="N201" s="35">
        <v>3.5</v>
      </c>
      <c r="O201" s="35">
        <v>23.6</v>
      </c>
      <c r="P201" s="22">
        <f t="shared" si="28"/>
        <v>82.6</v>
      </c>
      <c r="Q201" s="35">
        <v>1</v>
      </c>
      <c r="R201" s="35">
        <v>1150</v>
      </c>
      <c r="S201" s="22">
        <f t="shared" si="29"/>
        <v>1150</v>
      </c>
      <c r="T201" s="35">
        <v>8</v>
      </c>
      <c r="U201" s="35">
        <v>29.11</v>
      </c>
      <c r="V201" s="22">
        <f t="shared" si="30"/>
        <v>232.88</v>
      </c>
      <c r="W201" s="35">
        <f t="shared" si="31"/>
        <v>1608.48</v>
      </c>
      <c r="X201" s="35">
        <v>1600</v>
      </c>
      <c r="Y201" s="35"/>
      <c r="Z201" s="35">
        <f t="shared" si="32"/>
        <v>8.48000000000002</v>
      </c>
    </row>
    <row r="202" s="34" customFormat="1" ht="24" customHeight="1" spans="1:26">
      <c r="A202" s="72" t="s">
        <v>1174</v>
      </c>
      <c r="B202" s="73" t="s">
        <v>1036</v>
      </c>
      <c r="C202" s="35"/>
      <c r="D202" s="22">
        <v>0</v>
      </c>
      <c r="E202" s="35">
        <v>0</v>
      </c>
      <c r="F202" s="35">
        <v>0</v>
      </c>
      <c r="G202" s="22">
        <v>0</v>
      </c>
      <c r="H202" s="35">
        <v>0</v>
      </c>
      <c r="I202" s="35">
        <v>55</v>
      </c>
      <c r="J202" s="22">
        <f t="shared" si="26"/>
        <v>0</v>
      </c>
      <c r="K202" s="35">
        <v>1</v>
      </c>
      <c r="L202" s="35">
        <v>143</v>
      </c>
      <c r="M202" s="22">
        <f t="shared" si="27"/>
        <v>143</v>
      </c>
      <c r="N202" s="35">
        <v>3.5</v>
      </c>
      <c r="O202" s="35">
        <v>23.6</v>
      </c>
      <c r="P202" s="22">
        <f t="shared" si="28"/>
        <v>82.6</v>
      </c>
      <c r="Q202" s="35">
        <v>1</v>
      </c>
      <c r="R202" s="35">
        <v>1150</v>
      </c>
      <c r="S202" s="22">
        <f t="shared" si="29"/>
        <v>1150</v>
      </c>
      <c r="T202" s="35">
        <v>8</v>
      </c>
      <c r="U202" s="35">
        <v>29.11</v>
      </c>
      <c r="V202" s="22">
        <f t="shared" si="30"/>
        <v>232.88</v>
      </c>
      <c r="W202" s="35">
        <f t="shared" si="31"/>
        <v>1608.48</v>
      </c>
      <c r="X202" s="35">
        <v>1600</v>
      </c>
      <c r="Y202" s="35"/>
      <c r="Z202" s="35">
        <f t="shared" si="32"/>
        <v>8.48000000000002</v>
      </c>
    </row>
    <row r="203" s="34" customFormat="1" ht="24" customHeight="1" spans="1:26">
      <c r="A203" s="72" t="s">
        <v>1175</v>
      </c>
      <c r="B203" s="73" t="s">
        <v>1176</v>
      </c>
      <c r="C203" s="35"/>
      <c r="D203" s="22">
        <v>0</v>
      </c>
      <c r="E203" s="35">
        <v>0</v>
      </c>
      <c r="F203" s="35">
        <v>0</v>
      </c>
      <c r="G203" s="22">
        <v>0</v>
      </c>
      <c r="H203" s="35">
        <v>0</v>
      </c>
      <c r="I203" s="35">
        <v>55</v>
      </c>
      <c r="J203" s="22">
        <f t="shared" si="26"/>
        <v>0</v>
      </c>
      <c r="K203" s="35">
        <v>1</v>
      </c>
      <c r="L203" s="35">
        <v>143</v>
      </c>
      <c r="M203" s="22">
        <f t="shared" si="27"/>
        <v>143</v>
      </c>
      <c r="N203" s="35">
        <v>3.5</v>
      </c>
      <c r="O203" s="35">
        <v>23.6</v>
      </c>
      <c r="P203" s="22">
        <f t="shared" si="28"/>
        <v>82.6</v>
      </c>
      <c r="Q203" s="35">
        <v>1</v>
      </c>
      <c r="R203" s="35">
        <v>1150</v>
      </c>
      <c r="S203" s="22">
        <f t="shared" si="29"/>
        <v>1150</v>
      </c>
      <c r="T203" s="35">
        <v>8</v>
      </c>
      <c r="U203" s="35">
        <v>29.11</v>
      </c>
      <c r="V203" s="22">
        <f t="shared" si="30"/>
        <v>232.88</v>
      </c>
      <c r="W203" s="35">
        <f t="shared" si="31"/>
        <v>1608.48</v>
      </c>
      <c r="X203" s="35">
        <v>1600</v>
      </c>
      <c r="Y203" s="35"/>
      <c r="Z203" s="35">
        <f t="shared" si="32"/>
        <v>8.48000000000002</v>
      </c>
    </row>
    <row r="204" s="34" customFormat="1" ht="24" customHeight="1" spans="1:26">
      <c r="A204" s="72" t="s">
        <v>1177</v>
      </c>
      <c r="B204" s="73" t="s">
        <v>1060</v>
      </c>
      <c r="C204" s="35"/>
      <c r="D204" s="22">
        <v>120</v>
      </c>
      <c r="E204" s="35">
        <v>1</v>
      </c>
      <c r="F204" s="35">
        <v>305</v>
      </c>
      <c r="G204" s="22">
        <f t="shared" ref="G204:G247" si="33">E204*F204</f>
        <v>305</v>
      </c>
      <c r="H204" s="35">
        <v>2</v>
      </c>
      <c r="I204" s="35">
        <v>55</v>
      </c>
      <c r="J204" s="22">
        <f t="shared" si="26"/>
        <v>110</v>
      </c>
      <c r="K204" s="35">
        <v>0.8</v>
      </c>
      <c r="L204" s="35">
        <v>143</v>
      </c>
      <c r="M204" s="22">
        <f t="shared" ref="M199:M247" si="34">L204*K204</f>
        <v>114.4</v>
      </c>
      <c r="N204" s="35">
        <v>3.5</v>
      </c>
      <c r="O204" s="35">
        <v>23.6</v>
      </c>
      <c r="P204" s="22">
        <f t="shared" ref="P199:P247" si="35">O204*N204</f>
        <v>82.6</v>
      </c>
      <c r="Q204" s="35">
        <v>1</v>
      </c>
      <c r="R204" s="35">
        <v>1150</v>
      </c>
      <c r="S204" s="22">
        <f t="shared" si="29"/>
        <v>1150</v>
      </c>
      <c r="T204" s="35">
        <v>8</v>
      </c>
      <c r="U204" s="35">
        <v>29.11</v>
      </c>
      <c r="V204" s="22">
        <f t="shared" si="30"/>
        <v>232.88</v>
      </c>
      <c r="W204" s="35">
        <f t="shared" si="31"/>
        <v>2114.88</v>
      </c>
      <c r="X204" s="35">
        <v>1600</v>
      </c>
      <c r="Y204" s="35"/>
      <c r="Z204" s="35">
        <f t="shared" si="32"/>
        <v>514.88</v>
      </c>
    </row>
    <row r="205" s="34" customFormat="1" ht="24" customHeight="1" spans="1:26">
      <c r="A205" s="72" t="s">
        <v>1178</v>
      </c>
      <c r="B205" s="73" t="s">
        <v>1021</v>
      </c>
      <c r="C205" s="35"/>
      <c r="D205" s="22">
        <v>120</v>
      </c>
      <c r="E205" s="35">
        <v>1</v>
      </c>
      <c r="F205" s="35">
        <v>305</v>
      </c>
      <c r="G205" s="22">
        <f t="shared" si="33"/>
        <v>305</v>
      </c>
      <c r="H205" s="35">
        <v>2</v>
      </c>
      <c r="I205" s="35">
        <v>55</v>
      </c>
      <c r="J205" s="22">
        <f t="shared" si="26"/>
        <v>110</v>
      </c>
      <c r="K205" s="35">
        <v>0.8</v>
      </c>
      <c r="L205" s="35">
        <v>143</v>
      </c>
      <c r="M205" s="22">
        <f t="shared" si="34"/>
        <v>114.4</v>
      </c>
      <c r="N205" s="35">
        <v>4</v>
      </c>
      <c r="O205" s="35">
        <v>23.6</v>
      </c>
      <c r="P205" s="22">
        <f t="shared" si="35"/>
        <v>94.4</v>
      </c>
      <c r="Q205" s="35">
        <v>1</v>
      </c>
      <c r="R205" s="35">
        <v>1150</v>
      </c>
      <c r="S205" s="22">
        <f t="shared" si="29"/>
        <v>1150</v>
      </c>
      <c r="T205" s="35">
        <v>8</v>
      </c>
      <c r="U205" s="35">
        <v>29.11</v>
      </c>
      <c r="V205" s="22">
        <f t="shared" si="30"/>
        <v>232.88</v>
      </c>
      <c r="W205" s="35">
        <f t="shared" si="31"/>
        <v>2126.68</v>
      </c>
      <c r="X205" s="35">
        <v>1600</v>
      </c>
      <c r="Y205" s="35"/>
      <c r="Z205" s="35">
        <f t="shared" si="32"/>
        <v>526.68</v>
      </c>
    </row>
    <row r="206" s="34" customFormat="1" ht="24" customHeight="1" spans="1:26">
      <c r="A206" s="72" t="s">
        <v>1179</v>
      </c>
      <c r="B206" s="73" t="s">
        <v>1180</v>
      </c>
      <c r="C206" s="35"/>
      <c r="D206" s="22">
        <v>120</v>
      </c>
      <c r="E206" s="35">
        <v>1</v>
      </c>
      <c r="F206" s="35">
        <v>305</v>
      </c>
      <c r="G206" s="22">
        <f t="shared" si="33"/>
        <v>305</v>
      </c>
      <c r="H206" s="35">
        <v>2</v>
      </c>
      <c r="I206" s="35">
        <v>55</v>
      </c>
      <c r="J206" s="22">
        <f t="shared" si="26"/>
        <v>110</v>
      </c>
      <c r="K206" s="35">
        <v>0.8</v>
      </c>
      <c r="L206" s="35">
        <v>143</v>
      </c>
      <c r="M206" s="22">
        <f t="shared" si="34"/>
        <v>114.4</v>
      </c>
      <c r="N206" s="35">
        <v>3.5</v>
      </c>
      <c r="O206" s="35">
        <v>23.6</v>
      </c>
      <c r="P206" s="22">
        <f t="shared" si="35"/>
        <v>82.6</v>
      </c>
      <c r="Q206" s="35">
        <v>1</v>
      </c>
      <c r="R206" s="35">
        <v>1150</v>
      </c>
      <c r="S206" s="22">
        <f t="shared" si="29"/>
        <v>1150</v>
      </c>
      <c r="T206" s="35">
        <v>8</v>
      </c>
      <c r="U206" s="35">
        <v>29.11</v>
      </c>
      <c r="V206" s="22">
        <f t="shared" si="30"/>
        <v>232.88</v>
      </c>
      <c r="W206" s="35">
        <f t="shared" si="31"/>
        <v>2114.88</v>
      </c>
      <c r="X206" s="35">
        <v>1600</v>
      </c>
      <c r="Y206" s="35"/>
      <c r="Z206" s="35">
        <f t="shared" si="32"/>
        <v>514.88</v>
      </c>
    </row>
    <row r="207" s="34" customFormat="1" ht="24" customHeight="1" spans="1:26">
      <c r="A207" s="72" t="s">
        <v>1181</v>
      </c>
      <c r="B207" s="73" t="s">
        <v>1182</v>
      </c>
      <c r="C207" s="35">
        <v>1</v>
      </c>
      <c r="D207" s="22">
        <v>1749</v>
      </c>
      <c r="E207" s="35">
        <v>1</v>
      </c>
      <c r="F207" s="35">
        <v>305</v>
      </c>
      <c r="G207" s="22">
        <f t="shared" si="33"/>
        <v>305</v>
      </c>
      <c r="H207" s="35">
        <v>2</v>
      </c>
      <c r="I207" s="35">
        <v>55</v>
      </c>
      <c r="J207" s="22">
        <f t="shared" si="26"/>
        <v>110</v>
      </c>
      <c r="K207" s="35">
        <v>0.8</v>
      </c>
      <c r="L207" s="35">
        <v>143</v>
      </c>
      <c r="M207" s="22">
        <f t="shared" si="34"/>
        <v>114.4</v>
      </c>
      <c r="N207" s="35">
        <v>3.5</v>
      </c>
      <c r="O207" s="35">
        <v>23.6</v>
      </c>
      <c r="P207" s="22">
        <f t="shared" si="35"/>
        <v>82.6</v>
      </c>
      <c r="Q207" s="35">
        <v>1</v>
      </c>
      <c r="R207" s="35">
        <v>1150</v>
      </c>
      <c r="S207" s="22">
        <f t="shared" si="29"/>
        <v>1150</v>
      </c>
      <c r="T207" s="35">
        <v>8</v>
      </c>
      <c r="U207" s="35">
        <v>29.11</v>
      </c>
      <c r="V207" s="22">
        <f t="shared" si="30"/>
        <v>232.88</v>
      </c>
      <c r="W207" s="35">
        <f t="shared" si="31"/>
        <v>3743.88</v>
      </c>
      <c r="X207" s="35">
        <v>1600</v>
      </c>
      <c r="Y207" s="35"/>
      <c r="Z207" s="35">
        <f t="shared" si="32"/>
        <v>2143.88</v>
      </c>
    </row>
    <row r="208" s="34" customFormat="1" ht="24" customHeight="1" spans="1:26">
      <c r="A208" s="72" t="s">
        <v>1183</v>
      </c>
      <c r="B208" s="73" t="s">
        <v>1184</v>
      </c>
      <c r="C208" s="35">
        <v>1</v>
      </c>
      <c r="D208" s="22">
        <v>1749</v>
      </c>
      <c r="E208" s="35">
        <v>1</v>
      </c>
      <c r="F208" s="35">
        <v>305</v>
      </c>
      <c r="G208" s="22">
        <f t="shared" si="33"/>
        <v>305</v>
      </c>
      <c r="H208" s="35">
        <v>3</v>
      </c>
      <c r="I208" s="35">
        <v>55</v>
      </c>
      <c r="J208" s="22">
        <f t="shared" si="26"/>
        <v>165</v>
      </c>
      <c r="K208" s="35">
        <v>0.8</v>
      </c>
      <c r="L208" s="35">
        <v>143</v>
      </c>
      <c r="M208" s="22">
        <f t="shared" si="34"/>
        <v>114.4</v>
      </c>
      <c r="N208" s="35">
        <v>4</v>
      </c>
      <c r="O208" s="35">
        <v>23.6</v>
      </c>
      <c r="P208" s="22">
        <f t="shared" si="35"/>
        <v>94.4</v>
      </c>
      <c r="Q208" s="35">
        <v>1</v>
      </c>
      <c r="R208" s="35">
        <v>1150</v>
      </c>
      <c r="S208" s="22">
        <f t="shared" si="29"/>
        <v>1150</v>
      </c>
      <c r="T208" s="35">
        <v>6</v>
      </c>
      <c r="U208" s="35">
        <v>29.11</v>
      </c>
      <c r="V208" s="22">
        <f t="shared" si="30"/>
        <v>174.66</v>
      </c>
      <c r="W208" s="35">
        <f t="shared" si="31"/>
        <v>3752.46</v>
      </c>
      <c r="X208" s="35">
        <v>1600</v>
      </c>
      <c r="Y208" s="35"/>
      <c r="Z208" s="35">
        <f t="shared" si="32"/>
        <v>2152.46</v>
      </c>
    </row>
    <row r="209" s="34" customFormat="1" ht="24" customHeight="1" spans="1:26">
      <c r="A209" s="72" t="s">
        <v>1185</v>
      </c>
      <c r="B209" s="73" t="s">
        <v>1186</v>
      </c>
      <c r="C209" s="35">
        <v>1</v>
      </c>
      <c r="D209" s="22">
        <v>1749</v>
      </c>
      <c r="E209" s="35">
        <v>1</v>
      </c>
      <c r="F209" s="35">
        <v>305</v>
      </c>
      <c r="G209" s="22">
        <f t="shared" si="33"/>
        <v>305</v>
      </c>
      <c r="H209" s="35">
        <v>2</v>
      </c>
      <c r="I209" s="35">
        <v>55</v>
      </c>
      <c r="J209" s="22">
        <f t="shared" si="26"/>
        <v>110</v>
      </c>
      <c r="K209" s="35">
        <v>1</v>
      </c>
      <c r="L209" s="35">
        <v>143</v>
      </c>
      <c r="M209" s="22">
        <f t="shared" si="34"/>
        <v>143</v>
      </c>
      <c r="N209" s="35">
        <v>3.5</v>
      </c>
      <c r="O209" s="35">
        <v>23.6</v>
      </c>
      <c r="P209" s="22">
        <f t="shared" si="35"/>
        <v>82.6</v>
      </c>
      <c r="Q209" s="35">
        <v>1</v>
      </c>
      <c r="R209" s="35">
        <v>1150</v>
      </c>
      <c r="S209" s="22">
        <f t="shared" si="29"/>
        <v>1150</v>
      </c>
      <c r="T209" s="35">
        <v>8</v>
      </c>
      <c r="U209" s="35">
        <v>29.11</v>
      </c>
      <c r="V209" s="22">
        <f t="shared" si="30"/>
        <v>232.88</v>
      </c>
      <c r="W209" s="35">
        <f t="shared" si="31"/>
        <v>3772.48</v>
      </c>
      <c r="X209" s="35">
        <v>1600</v>
      </c>
      <c r="Y209" s="35"/>
      <c r="Z209" s="35">
        <f t="shared" si="32"/>
        <v>2172.48</v>
      </c>
    </row>
    <row r="210" s="34" customFormat="1" ht="24" customHeight="1" spans="1:26">
      <c r="A210" s="72" t="s">
        <v>1187</v>
      </c>
      <c r="B210" s="73" t="s">
        <v>1114</v>
      </c>
      <c r="C210" s="35"/>
      <c r="D210" s="22">
        <v>120</v>
      </c>
      <c r="E210" s="35">
        <v>1</v>
      </c>
      <c r="F210" s="35">
        <v>305</v>
      </c>
      <c r="G210" s="22">
        <f t="shared" si="33"/>
        <v>305</v>
      </c>
      <c r="H210" s="35">
        <v>3</v>
      </c>
      <c r="I210" s="35">
        <v>55</v>
      </c>
      <c r="J210" s="22">
        <f t="shared" si="26"/>
        <v>165</v>
      </c>
      <c r="K210" s="35">
        <v>0.8</v>
      </c>
      <c r="L210" s="35">
        <v>143</v>
      </c>
      <c r="M210" s="22">
        <f t="shared" si="34"/>
        <v>114.4</v>
      </c>
      <c r="N210" s="35">
        <v>4</v>
      </c>
      <c r="O210" s="35">
        <v>23.6</v>
      </c>
      <c r="P210" s="22">
        <f t="shared" si="35"/>
        <v>94.4</v>
      </c>
      <c r="Q210" s="35">
        <v>1</v>
      </c>
      <c r="R210" s="35">
        <v>1150</v>
      </c>
      <c r="S210" s="22">
        <f t="shared" si="29"/>
        <v>1150</v>
      </c>
      <c r="T210" s="35">
        <v>10</v>
      </c>
      <c r="U210" s="35">
        <v>29.11</v>
      </c>
      <c r="V210" s="22">
        <f t="shared" si="30"/>
        <v>291.1</v>
      </c>
      <c r="W210" s="35">
        <f t="shared" si="31"/>
        <v>2239.9</v>
      </c>
      <c r="X210" s="35">
        <v>1600</v>
      </c>
      <c r="Y210" s="35"/>
      <c r="Z210" s="35">
        <f t="shared" si="32"/>
        <v>639.9</v>
      </c>
    </row>
    <row r="211" s="34" customFormat="1" ht="24" customHeight="1" spans="1:26">
      <c r="A211" s="72" t="s">
        <v>1188</v>
      </c>
      <c r="B211" s="73" t="s">
        <v>1189</v>
      </c>
      <c r="C211" s="35"/>
      <c r="D211" s="22">
        <v>120</v>
      </c>
      <c r="E211" s="35">
        <v>1</v>
      </c>
      <c r="F211" s="35">
        <v>305</v>
      </c>
      <c r="G211" s="22">
        <f t="shared" si="33"/>
        <v>305</v>
      </c>
      <c r="H211" s="35">
        <v>3</v>
      </c>
      <c r="I211" s="35">
        <v>55</v>
      </c>
      <c r="J211" s="22">
        <f t="shared" si="26"/>
        <v>165</v>
      </c>
      <c r="K211" s="35">
        <v>1</v>
      </c>
      <c r="L211" s="35">
        <v>143</v>
      </c>
      <c r="M211" s="22">
        <f t="shared" si="34"/>
        <v>143</v>
      </c>
      <c r="N211" s="35">
        <v>4</v>
      </c>
      <c r="O211" s="35">
        <v>23.6</v>
      </c>
      <c r="P211" s="22">
        <f t="shared" si="35"/>
        <v>94.4</v>
      </c>
      <c r="Q211" s="35">
        <v>1</v>
      </c>
      <c r="R211" s="35">
        <v>1150</v>
      </c>
      <c r="S211" s="22">
        <f t="shared" si="29"/>
        <v>1150</v>
      </c>
      <c r="T211" s="35">
        <v>9</v>
      </c>
      <c r="U211" s="35">
        <v>29.11</v>
      </c>
      <c r="V211" s="22">
        <f t="shared" si="30"/>
        <v>261.99</v>
      </c>
      <c r="W211" s="35">
        <f t="shared" si="31"/>
        <v>2239.39</v>
      </c>
      <c r="X211" s="35">
        <v>1600</v>
      </c>
      <c r="Y211" s="35"/>
      <c r="Z211" s="35">
        <f t="shared" si="32"/>
        <v>639.39</v>
      </c>
    </row>
    <row r="212" s="34" customFormat="1" ht="24" customHeight="1" spans="1:26">
      <c r="A212" s="72" t="s">
        <v>1190</v>
      </c>
      <c r="B212" s="73" t="s">
        <v>1191</v>
      </c>
      <c r="C212" s="35">
        <v>1</v>
      </c>
      <c r="D212" s="22">
        <v>1749</v>
      </c>
      <c r="E212" s="35">
        <v>1</v>
      </c>
      <c r="F212" s="35">
        <v>305</v>
      </c>
      <c r="G212" s="22">
        <f t="shared" si="33"/>
        <v>305</v>
      </c>
      <c r="H212" s="35">
        <v>2</v>
      </c>
      <c r="I212" s="35">
        <v>55</v>
      </c>
      <c r="J212" s="22">
        <f t="shared" si="26"/>
        <v>110</v>
      </c>
      <c r="K212" s="35">
        <v>0.6</v>
      </c>
      <c r="L212" s="35">
        <v>143</v>
      </c>
      <c r="M212" s="22">
        <f t="shared" si="34"/>
        <v>85.8</v>
      </c>
      <c r="N212" s="35">
        <v>3.5</v>
      </c>
      <c r="O212" s="35">
        <v>23.6</v>
      </c>
      <c r="P212" s="22">
        <f t="shared" si="35"/>
        <v>82.6</v>
      </c>
      <c r="Q212" s="35">
        <v>1</v>
      </c>
      <c r="R212" s="35">
        <v>1150</v>
      </c>
      <c r="S212" s="22">
        <f t="shared" si="29"/>
        <v>1150</v>
      </c>
      <c r="T212" s="35">
        <v>8</v>
      </c>
      <c r="U212" s="35">
        <v>29.11</v>
      </c>
      <c r="V212" s="22">
        <f t="shared" si="30"/>
        <v>232.88</v>
      </c>
      <c r="W212" s="35">
        <f t="shared" si="31"/>
        <v>3715.28</v>
      </c>
      <c r="X212" s="35">
        <v>1600</v>
      </c>
      <c r="Y212" s="35"/>
      <c r="Z212" s="35">
        <f t="shared" si="32"/>
        <v>2115.28</v>
      </c>
    </row>
    <row r="213" s="34" customFormat="1" ht="24" customHeight="1" spans="1:26">
      <c r="A213" s="72" t="s">
        <v>1192</v>
      </c>
      <c r="B213" s="73" t="s">
        <v>1013</v>
      </c>
      <c r="C213" s="35">
        <v>1</v>
      </c>
      <c r="D213" s="22">
        <v>1749</v>
      </c>
      <c r="E213" s="35">
        <v>1</v>
      </c>
      <c r="F213" s="35">
        <v>305</v>
      </c>
      <c r="G213" s="22">
        <f t="shared" si="33"/>
        <v>305</v>
      </c>
      <c r="H213" s="35">
        <v>2.5</v>
      </c>
      <c r="I213" s="35">
        <v>55</v>
      </c>
      <c r="J213" s="22">
        <f t="shared" si="26"/>
        <v>137.5</v>
      </c>
      <c r="K213" s="35">
        <v>0.8</v>
      </c>
      <c r="L213" s="35">
        <v>143</v>
      </c>
      <c r="M213" s="22">
        <f t="shared" si="34"/>
        <v>114.4</v>
      </c>
      <c r="N213" s="35">
        <v>3.5</v>
      </c>
      <c r="O213" s="35">
        <v>23.6</v>
      </c>
      <c r="P213" s="22">
        <f t="shared" si="35"/>
        <v>82.6</v>
      </c>
      <c r="Q213" s="35">
        <v>1</v>
      </c>
      <c r="R213" s="35">
        <v>1150</v>
      </c>
      <c r="S213" s="22">
        <f t="shared" si="29"/>
        <v>1150</v>
      </c>
      <c r="T213" s="35">
        <v>9</v>
      </c>
      <c r="U213" s="35">
        <v>29.11</v>
      </c>
      <c r="V213" s="22">
        <f t="shared" si="30"/>
        <v>261.99</v>
      </c>
      <c r="W213" s="35">
        <f t="shared" si="31"/>
        <v>3800.49</v>
      </c>
      <c r="X213" s="35">
        <v>1600</v>
      </c>
      <c r="Y213" s="35"/>
      <c r="Z213" s="35">
        <f t="shared" si="32"/>
        <v>2200.49</v>
      </c>
    </row>
    <row r="214" s="34" customFormat="1" ht="24" customHeight="1" spans="1:26">
      <c r="A214" s="72" t="s">
        <v>1193</v>
      </c>
      <c r="B214" s="73" t="s">
        <v>1173</v>
      </c>
      <c r="C214" s="35">
        <v>1</v>
      </c>
      <c r="D214" s="22">
        <v>1749</v>
      </c>
      <c r="E214" s="35">
        <v>1</v>
      </c>
      <c r="F214" s="35">
        <v>305</v>
      </c>
      <c r="G214" s="22">
        <f t="shared" si="33"/>
        <v>305</v>
      </c>
      <c r="H214" s="35">
        <v>2</v>
      </c>
      <c r="I214" s="35">
        <v>55</v>
      </c>
      <c r="J214" s="22">
        <f t="shared" si="26"/>
        <v>110</v>
      </c>
      <c r="K214" s="35">
        <v>0.8</v>
      </c>
      <c r="L214" s="35">
        <v>143</v>
      </c>
      <c r="M214" s="22">
        <f t="shared" si="34"/>
        <v>114.4</v>
      </c>
      <c r="N214" s="35">
        <v>3</v>
      </c>
      <c r="O214" s="35">
        <v>23.6</v>
      </c>
      <c r="P214" s="22">
        <f t="shared" si="35"/>
        <v>70.8</v>
      </c>
      <c r="Q214" s="35">
        <v>1</v>
      </c>
      <c r="R214" s="35">
        <v>1150</v>
      </c>
      <c r="S214" s="22">
        <f t="shared" si="29"/>
        <v>1150</v>
      </c>
      <c r="T214" s="35">
        <v>6</v>
      </c>
      <c r="U214" s="35">
        <v>29.11</v>
      </c>
      <c r="V214" s="22">
        <f t="shared" si="30"/>
        <v>174.66</v>
      </c>
      <c r="W214" s="35">
        <f t="shared" si="31"/>
        <v>3673.86</v>
      </c>
      <c r="X214" s="35">
        <v>1600</v>
      </c>
      <c r="Y214" s="35"/>
      <c r="Z214" s="35">
        <f t="shared" si="32"/>
        <v>2073.86</v>
      </c>
    </row>
    <row r="215" s="34" customFormat="1" ht="24" customHeight="1" spans="1:26">
      <c r="A215" s="72" t="s">
        <v>1194</v>
      </c>
      <c r="B215" s="73" t="s">
        <v>1195</v>
      </c>
      <c r="C215" s="35"/>
      <c r="D215" s="22">
        <v>120</v>
      </c>
      <c r="E215" s="35">
        <v>1</v>
      </c>
      <c r="F215" s="35">
        <v>305</v>
      </c>
      <c r="G215" s="22">
        <f t="shared" si="33"/>
        <v>305</v>
      </c>
      <c r="H215" s="35">
        <v>2</v>
      </c>
      <c r="I215" s="35">
        <v>55</v>
      </c>
      <c r="J215" s="22">
        <f t="shared" si="26"/>
        <v>110</v>
      </c>
      <c r="K215" s="35">
        <v>1</v>
      </c>
      <c r="L215" s="35">
        <v>143</v>
      </c>
      <c r="M215" s="22">
        <f t="shared" si="34"/>
        <v>143</v>
      </c>
      <c r="N215" s="35">
        <v>3.5</v>
      </c>
      <c r="O215" s="35">
        <v>23.6</v>
      </c>
      <c r="P215" s="22">
        <f t="shared" si="35"/>
        <v>82.6</v>
      </c>
      <c r="Q215" s="35">
        <v>1</v>
      </c>
      <c r="R215" s="35">
        <v>1150</v>
      </c>
      <c r="S215" s="22">
        <f t="shared" si="29"/>
        <v>1150</v>
      </c>
      <c r="T215" s="35">
        <v>7</v>
      </c>
      <c r="U215" s="35">
        <v>29.11</v>
      </c>
      <c r="V215" s="22">
        <f t="shared" si="30"/>
        <v>203.77</v>
      </c>
      <c r="W215" s="35">
        <f t="shared" si="31"/>
        <v>2114.37</v>
      </c>
      <c r="X215" s="35">
        <v>1600</v>
      </c>
      <c r="Y215" s="35"/>
      <c r="Z215" s="35">
        <f t="shared" si="32"/>
        <v>514.37</v>
      </c>
    </row>
    <row r="216" s="34" customFormat="1" ht="24" customHeight="1" spans="1:26">
      <c r="A216" s="72" t="s">
        <v>1196</v>
      </c>
      <c r="B216" s="73" t="s">
        <v>1197</v>
      </c>
      <c r="C216" s="35"/>
      <c r="D216" s="22">
        <v>120</v>
      </c>
      <c r="E216" s="35">
        <v>1</v>
      </c>
      <c r="F216" s="35">
        <v>305</v>
      </c>
      <c r="G216" s="22">
        <f t="shared" si="33"/>
        <v>305</v>
      </c>
      <c r="H216" s="35">
        <v>2.5</v>
      </c>
      <c r="I216" s="35">
        <v>55</v>
      </c>
      <c r="J216" s="22">
        <f t="shared" si="26"/>
        <v>137.5</v>
      </c>
      <c r="K216" s="35">
        <v>1</v>
      </c>
      <c r="L216" s="35">
        <v>143</v>
      </c>
      <c r="M216" s="22">
        <f t="shared" si="34"/>
        <v>143</v>
      </c>
      <c r="N216" s="35">
        <v>5</v>
      </c>
      <c r="O216" s="35">
        <v>23.6</v>
      </c>
      <c r="P216" s="22">
        <f t="shared" si="35"/>
        <v>118</v>
      </c>
      <c r="Q216" s="35">
        <v>1</v>
      </c>
      <c r="R216" s="35">
        <v>1150</v>
      </c>
      <c r="S216" s="22">
        <f t="shared" si="29"/>
        <v>1150</v>
      </c>
      <c r="T216" s="35">
        <v>5</v>
      </c>
      <c r="U216" s="35">
        <v>29.11</v>
      </c>
      <c r="V216" s="22">
        <f t="shared" si="30"/>
        <v>145.55</v>
      </c>
      <c r="W216" s="35">
        <f t="shared" si="31"/>
        <v>2119.05</v>
      </c>
      <c r="X216" s="35">
        <v>1600</v>
      </c>
      <c r="Y216" s="35"/>
      <c r="Z216" s="35">
        <f t="shared" si="32"/>
        <v>519.05</v>
      </c>
    </row>
    <row r="217" s="34" customFormat="1" ht="24" customHeight="1" spans="1:26">
      <c r="A217" s="72" t="s">
        <v>1198</v>
      </c>
      <c r="B217" s="73" t="s">
        <v>1199</v>
      </c>
      <c r="C217" s="35"/>
      <c r="D217" s="22">
        <v>120</v>
      </c>
      <c r="E217" s="35">
        <v>1</v>
      </c>
      <c r="F217" s="35">
        <v>305</v>
      </c>
      <c r="G217" s="22">
        <f t="shared" si="33"/>
        <v>305</v>
      </c>
      <c r="H217" s="35">
        <v>2.5</v>
      </c>
      <c r="I217" s="35">
        <v>55</v>
      </c>
      <c r="J217" s="22">
        <f t="shared" si="26"/>
        <v>137.5</v>
      </c>
      <c r="K217" s="35">
        <v>1</v>
      </c>
      <c r="L217" s="35">
        <v>143</v>
      </c>
      <c r="M217" s="22">
        <f t="shared" si="34"/>
        <v>143</v>
      </c>
      <c r="N217" s="35">
        <v>3</v>
      </c>
      <c r="O217" s="35">
        <v>23.6</v>
      </c>
      <c r="P217" s="22">
        <f t="shared" si="35"/>
        <v>70.8</v>
      </c>
      <c r="Q217" s="35">
        <v>1</v>
      </c>
      <c r="R217" s="35">
        <v>1150</v>
      </c>
      <c r="S217" s="22">
        <f t="shared" si="29"/>
        <v>1150</v>
      </c>
      <c r="T217" s="35">
        <v>8</v>
      </c>
      <c r="U217" s="35">
        <v>29.11</v>
      </c>
      <c r="V217" s="22">
        <f t="shared" si="30"/>
        <v>232.88</v>
      </c>
      <c r="W217" s="35">
        <f t="shared" si="31"/>
        <v>2159.18</v>
      </c>
      <c r="X217" s="35">
        <v>1600</v>
      </c>
      <c r="Y217" s="35"/>
      <c r="Z217" s="35">
        <f t="shared" si="32"/>
        <v>559.18</v>
      </c>
    </row>
    <row r="218" s="34" customFormat="1" ht="24" customHeight="1" spans="1:26">
      <c r="A218" s="72" t="s">
        <v>1200</v>
      </c>
      <c r="B218" s="73" t="s">
        <v>1201</v>
      </c>
      <c r="C218" s="35"/>
      <c r="D218" s="22">
        <v>120</v>
      </c>
      <c r="E218" s="35">
        <v>1</v>
      </c>
      <c r="F218" s="35">
        <v>305</v>
      </c>
      <c r="G218" s="22">
        <f t="shared" si="33"/>
        <v>305</v>
      </c>
      <c r="H218" s="35">
        <v>3</v>
      </c>
      <c r="I218" s="35">
        <v>55</v>
      </c>
      <c r="J218" s="22">
        <f t="shared" si="26"/>
        <v>165</v>
      </c>
      <c r="K218" s="35">
        <v>0.9</v>
      </c>
      <c r="L218" s="35">
        <v>143</v>
      </c>
      <c r="M218" s="22">
        <f t="shared" si="34"/>
        <v>128.7</v>
      </c>
      <c r="N218" s="35">
        <v>4</v>
      </c>
      <c r="O218" s="35">
        <v>23.6</v>
      </c>
      <c r="P218" s="22">
        <f t="shared" si="35"/>
        <v>94.4</v>
      </c>
      <c r="Q218" s="35">
        <v>1</v>
      </c>
      <c r="R218" s="35">
        <v>1150</v>
      </c>
      <c r="S218" s="22">
        <f t="shared" si="29"/>
        <v>1150</v>
      </c>
      <c r="T218" s="35">
        <v>10</v>
      </c>
      <c r="U218" s="35">
        <v>29.11</v>
      </c>
      <c r="V218" s="22">
        <f t="shared" si="30"/>
        <v>291.1</v>
      </c>
      <c r="W218" s="35">
        <f t="shared" si="31"/>
        <v>2254.2</v>
      </c>
      <c r="X218" s="35">
        <v>1600</v>
      </c>
      <c r="Y218" s="35"/>
      <c r="Z218" s="35">
        <f t="shared" si="32"/>
        <v>654.2</v>
      </c>
    </row>
    <row r="219" s="34" customFormat="1" ht="24" customHeight="1" spans="1:26">
      <c r="A219" s="72" t="s">
        <v>1202</v>
      </c>
      <c r="B219" s="73" t="s">
        <v>847</v>
      </c>
      <c r="C219" s="35"/>
      <c r="D219" s="22">
        <v>120</v>
      </c>
      <c r="E219" s="35">
        <v>1</v>
      </c>
      <c r="F219" s="35">
        <v>305</v>
      </c>
      <c r="G219" s="22">
        <f t="shared" si="33"/>
        <v>305</v>
      </c>
      <c r="H219" s="35">
        <v>2</v>
      </c>
      <c r="I219" s="35">
        <v>55</v>
      </c>
      <c r="J219" s="22">
        <f t="shared" si="26"/>
        <v>110</v>
      </c>
      <c r="K219" s="35">
        <v>0.8</v>
      </c>
      <c r="L219" s="35">
        <v>143</v>
      </c>
      <c r="M219" s="22">
        <f t="shared" si="34"/>
        <v>114.4</v>
      </c>
      <c r="N219" s="35">
        <v>4</v>
      </c>
      <c r="O219" s="35">
        <v>23.6</v>
      </c>
      <c r="P219" s="22">
        <f t="shared" si="35"/>
        <v>94.4</v>
      </c>
      <c r="Q219" s="35">
        <v>1</v>
      </c>
      <c r="R219" s="35">
        <v>1150</v>
      </c>
      <c r="S219" s="22">
        <f t="shared" si="29"/>
        <v>1150</v>
      </c>
      <c r="T219" s="35">
        <v>6</v>
      </c>
      <c r="U219" s="35">
        <v>29.11</v>
      </c>
      <c r="V219" s="22">
        <f t="shared" si="30"/>
        <v>174.66</v>
      </c>
      <c r="W219" s="35">
        <f t="shared" si="31"/>
        <v>2068.46</v>
      </c>
      <c r="X219" s="35">
        <v>1600</v>
      </c>
      <c r="Y219" s="35"/>
      <c r="Z219" s="35">
        <f t="shared" si="32"/>
        <v>468.46</v>
      </c>
    </row>
    <row r="220" s="34" customFormat="1" ht="24" customHeight="1" spans="1:26">
      <c r="A220" s="72" t="s">
        <v>1203</v>
      </c>
      <c r="B220" s="73" t="s">
        <v>1204</v>
      </c>
      <c r="C220" s="35"/>
      <c r="D220" s="22">
        <v>120</v>
      </c>
      <c r="E220" s="35">
        <v>1</v>
      </c>
      <c r="F220" s="35">
        <v>305</v>
      </c>
      <c r="G220" s="22">
        <f t="shared" si="33"/>
        <v>305</v>
      </c>
      <c r="H220" s="35">
        <v>2.5</v>
      </c>
      <c r="I220" s="35">
        <v>55</v>
      </c>
      <c r="J220" s="22">
        <f t="shared" si="26"/>
        <v>137.5</v>
      </c>
      <c r="K220" s="35">
        <v>0.6</v>
      </c>
      <c r="L220" s="35">
        <v>143</v>
      </c>
      <c r="M220" s="22">
        <f t="shared" si="34"/>
        <v>85.8</v>
      </c>
      <c r="N220" s="35">
        <v>3</v>
      </c>
      <c r="O220" s="35">
        <v>23.6</v>
      </c>
      <c r="P220" s="22">
        <f t="shared" si="35"/>
        <v>70.8</v>
      </c>
      <c r="Q220" s="35">
        <v>1</v>
      </c>
      <c r="R220" s="35">
        <v>1150</v>
      </c>
      <c r="S220" s="22">
        <f t="shared" si="29"/>
        <v>1150</v>
      </c>
      <c r="T220" s="35">
        <v>8</v>
      </c>
      <c r="U220" s="35">
        <v>29.11</v>
      </c>
      <c r="V220" s="22">
        <f t="shared" si="30"/>
        <v>232.88</v>
      </c>
      <c r="W220" s="35">
        <f t="shared" si="31"/>
        <v>2101.98</v>
      </c>
      <c r="X220" s="35">
        <v>1600</v>
      </c>
      <c r="Y220" s="35"/>
      <c r="Z220" s="35">
        <f t="shared" si="32"/>
        <v>501.98</v>
      </c>
    </row>
    <row r="221" s="34" customFormat="1" ht="24" customHeight="1" spans="1:26">
      <c r="A221" s="72" t="s">
        <v>1205</v>
      </c>
      <c r="B221" s="73" t="s">
        <v>1206</v>
      </c>
      <c r="C221" s="35"/>
      <c r="D221" s="22">
        <v>120</v>
      </c>
      <c r="E221" s="35">
        <v>1</v>
      </c>
      <c r="F221" s="35">
        <v>305</v>
      </c>
      <c r="G221" s="22">
        <f t="shared" si="33"/>
        <v>305</v>
      </c>
      <c r="H221" s="35">
        <v>3</v>
      </c>
      <c r="I221" s="35">
        <v>55</v>
      </c>
      <c r="J221" s="22">
        <f t="shared" si="26"/>
        <v>165</v>
      </c>
      <c r="K221" s="35">
        <v>0.9</v>
      </c>
      <c r="L221" s="35">
        <v>143</v>
      </c>
      <c r="M221" s="22">
        <f t="shared" si="34"/>
        <v>128.7</v>
      </c>
      <c r="N221" s="35">
        <v>4</v>
      </c>
      <c r="O221" s="35">
        <v>23.6</v>
      </c>
      <c r="P221" s="22">
        <f t="shared" si="35"/>
        <v>94.4</v>
      </c>
      <c r="Q221" s="35">
        <v>1</v>
      </c>
      <c r="R221" s="35">
        <v>1150</v>
      </c>
      <c r="S221" s="22">
        <f t="shared" si="29"/>
        <v>1150</v>
      </c>
      <c r="T221" s="35">
        <v>8</v>
      </c>
      <c r="U221" s="35">
        <v>29.11</v>
      </c>
      <c r="V221" s="22">
        <f t="shared" si="30"/>
        <v>232.88</v>
      </c>
      <c r="W221" s="35">
        <f t="shared" si="31"/>
        <v>2195.98</v>
      </c>
      <c r="X221" s="35">
        <v>1600</v>
      </c>
      <c r="Y221" s="35"/>
      <c r="Z221" s="35">
        <f t="shared" si="32"/>
        <v>595.98</v>
      </c>
    </row>
    <row r="222" s="34" customFormat="1" ht="24" customHeight="1" spans="1:26">
      <c r="A222" s="72" t="s">
        <v>1207</v>
      </c>
      <c r="B222" s="73" t="s">
        <v>1208</v>
      </c>
      <c r="C222" s="35">
        <v>1</v>
      </c>
      <c r="D222" s="22">
        <v>1749</v>
      </c>
      <c r="E222" s="35">
        <v>1</v>
      </c>
      <c r="F222" s="35">
        <v>305</v>
      </c>
      <c r="G222" s="22">
        <f t="shared" si="33"/>
        <v>305</v>
      </c>
      <c r="H222" s="35">
        <v>2.5</v>
      </c>
      <c r="I222" s="35">
        <v>55</v>
      </c>
      <c r="J222" s="22">
        <f t="shared" si="26"/>
        <v>137.5</v>
      </c>
      <c r="K222" s="35">
        <v>0.8</v>
      </c>
      <c r="L222" s="35">
        <v>143</v>
      </c>
      <c r="M222" s="22">
        <f t="shared" si="34"/>
        <v>114.4</v>
      </c>
      <c r="N222" s="35">
        <v>3.5</v>
      </c>
      <c r="O222" s="35">
        <v>23.6</v>
      </c>
      <c r="P222" s="22">
        <f t="shared" si="35"/>
        <v>82.6</v>
      </c>
      <c r="Q222" s="35">
        <v>1</v>
      </c>
      <c r="R222" s="35">
        <v>1150</v>
      </c>
      <c r="S222" s="22">
        <f t="shared" si="29"/>
        <v>1150</v>
      </c>
      <c r="T222" s="35">
        <v>6</v>
      </c>
      <c r="U222" s="35">
        <v>29.11</v>
      </c>
      <c r="V222" s="22">
        <f t="shared" si="30"/>
        <v>174.66</v>
      </c>
      <c r="W222" s="35">
        <f t="shared" si="31"/>
        <v>3713.16</v>
      </c>
      <c r="X222" s="35">
        <v>1600</v>
      </c>
      <c r="Y222" s="35"/>
      <c r="Z222" s="35">
        <f t="shared" si="32"/>
        <v>2113.16</v>
      </c>
    </row>
    <row r="223" s="34" customFormat="1" ht="24" customHeight="1" spans="1:26">
      <c r="A223" s="72" t="s">
        <v>1209</v>
      </c>
      <c r="B223" s="73" t="s">
        <v>1210</v>
      </c>
      <c r="C223" s="35">
        <v>1</v>
      </c>
      <c r="D223" s="22">
        <v>1749</v>
      </c>
      <c r="E223" s="35">
        <v>1</v>
      </c>
      <c r="F223" s="35">
        <v>305</v>
      </c>
      <c r="G223" s="22">
        <f t="shared" si="33"/>
        <v>305</v>
      </c>
      <c r="H223" s="35">
        <v>3</v>
      </c>
      <c r="I223" s="35">
        <v>55</v>
      </c>
      <c r="J223" s="22">
        <f t="shared" si="26"/>
        <v>165</v>
      </c>
      <c r="K223" s="35">
        <v>1</v>
      </c>
      <c r="L223" s="35">
        <v>143</v>
      </c>
      <c r="M223" s="22">
        <f t="shared" si="34"/>
        <v>143</v>
      </c>
      <c r="N223" s="35">
        <v>4</v>
      </c>
      <c r="O223" s="35">
        <v>23.6</v>
      </c>
      <c r="P223" s="22">
        <f t="shared" si="35"/>
        <v>94.4</v>
      </c>
      <c r="Q223" s="35">
        <v>1</v>
      </c>
      <c r="R223" s="35">
        <v>1150</v>
      </c>
      <c r="S223" s="22">
        <f t="shared" si="29"/>
        <v>1150</v>
      </c>
      <c r="T223" s="35">
        <v>6</v>
      </c>
      <c r="U223" s="35">
        <v>29.11</v>
      </c>
      <c r="V223" s="22">
        <f t="shared" si="30"/>
        <v>174.66</v>
      </c>
      <c r="W223" s="35">
        <f t="shared" si="31"/>
        <v>3781.06</v>
      </c>
      <c r="X223" s="35">
        <v>1600</v>
      </c>
      <c r="Y223" s="35"/>
      <c r="Z223" s="35">
        <f t="shared" si="32"/>
        <v>2181.06</v>
      </c>
    </row>
    <row r="224" s="34" customFormat="1" ht="24" customHeight="1" spans="1:26">
      <c r="A224" s="72" t="s">
        <v>1211</v>
      </c>
      <c r="B224" s="73" t="s">
        <v>1212</v>
      </c>
      <c r="C224" s="35"/>
      <c r="D224" s="22">
        <v>120</v>
      </c>
      <c r="E224" s="35">
        <v>1</v>
      </c>
      <c r="F224" s="35">
        <v>305</v>
      </c>
      <c r="G224" s="22">
        <f t="shared" si="33"/>
        <v>305</v>
      </c>
      <c r="H224" s="35">
        <v>2</v>
      </c>
      <c r="I224" s="35">
        <v>55</v>
      </c>
      <c r="J224" s="22">
        <f t="shared" si="26"/>
        <v>110</v>
      </c>
      <c r="K224" s="35">
        <v>1</v>
      </c>
      <c r="L224" s="35">
        <v>143</v>
      </c>
      <c r="M224" s="22">
        <f t="shared" si="34"/>
        <v>143</v>
      </c>
      <c r="N224" s="35">
        <v>3.5</v>
      </c>
      <c r="O224" s="35">
        <v>23.6</v>
      </c>
      <c r="P224" s="22">
        <f t="shared" si="35"/>
        <v>82.6</v>
      </c>
      <c r="Q224" s="35">
        <v>1</v>
      </c>
      <c r="R224" s="35">
        <v>1150</v>
      </c>
      <c r="S224" s="22">
        <f t="shared" si="29"/>
        <v>1150</v>
      </c>
      <c r="T224" s="35">
        <v>8</v>
      </c>
      <c r="U224" s="35">
        <v>29.11</v>
      </c>
      <c r="V224" s="22">
        <f t="shared" si="30"/>
        <v>232.88</v>
      </c>
      <c r="W224" s="35">
        <f t="shared" si="31"/>
        <v>2143.48</v>
      </c>
      <c r="X224" s="35">
        <v>1600</v>
      </c>
      <c r="Y224" s="35"/>
      <c r="Z224" s="35">
        <f t="shared" si="32"/>
        <v>543.48</v>
      </c>
    </row>
    <row r="225" s="34" customFormat="1" ht="24" customHeight="1" spans="1:26">
      <c r="A225" s="72" t="s">
        <v>1213</v>
      </c>
      <c r="B225" s="73" t="s">
        <v>1214</v>
      </c>
      <c r="C225" s="35"/>
      <c r="D225" s="22">
        <v>120</v>
      </c>
      <c r="E225" s="35">
        <v>1</v>
      </c>
      <c r="F225" s="35">
        <v>305</v>
      </c>
      <c r="G225" s="22">
        <f t="shared" si="33"/>
        <v>305</v>
      </c>
      <c r="H225" s="35">
        <v>3</v>
      </c>
      <c r="I225" s="35">
        <v>55</v>
      </c>
      <c r="J225" s="22">
        <f t="shared" si="26"/>
        <v>165</v>
      </c>
      <c r="K225" s="35">
        <v>1</v>
      </c>
      <c r="L225" s="35">
        <v>143</v>
      </c>
      <c r="M225" s="22">
        <f t="shared" si="34"/>
        <v>143</v>
      </c>
      <c r="N225" s="35">
        <v>4</v>
      </c>
      <c r="O225" s="35">
        <v>23.6</v>
      </c>
      <c r="P225" s="22">
        <f t="shared" si="35"/>
        <v>94.4</v>
      </c>
      <c r="Q225" s="35">
        <v>1</v>
      </c>
      <c r="R225" s="35">
        <v>1150</v>
      </c>
      <c r="S225" s="22">
        <f t="shared" si="29"/>
        <v>1150</v>
      </c>
      <c r="T225" s="35">
        <v>9</v>
      </c>
      <c r="U225" s="35">
        <v>29.11</v>
      </c>
      <c r="V225" s="22">
        <f t="shared" si="30"/>
        <v>261.99</v>
      </c>
      <c r="W225" s="35">
        <f t="shared" si="31"/>
        <v>2239.39</v>
      </c>
      <c r="X225" s="35">
        <v>1600</v>
      </c>
      <c r="Y225" s="35"/>
      <c r="Z225" s="35">
        <f t="shared" si="32"/>
        <v>639.39</v>
      </c>
    </row>
    <row r="226" s="34" customFormat="1" ht="24" customHeight="1" spans="1:26">
      <c r="A226" s="72" t="s">
        <v>1215</v>
      </c>
      <c r="B226" s="73" t="s">
        <v>1216</v>
      </c>
      <c r="C226" s="35"/>
      <c r="D226" s="22">
        <v>120</v>
      </c>
      <c r="E226" s="35">
        <v>1</v>
      </c>
      <c r="F226" s="35">
        <v>305</v>
      </c>
      <c r="G226" s="22">
        <f t="shared" si="33"/>
        <v>305</v>
      </c>
      <c r="H226" s="35">
        <v>3</v>
      </c>
      <c r="I226" s="35">
        <v>55</v>
      </c>
      <c r="J226" s="22">
        <f t="shared" si="26"/>
        <v>165</v>
      </c>
      <c r="K226" s="35">
        <v>0.6</v>
      </c>
      <c r="L226" s="35">
        <v>143</v>
      </c>
      <c r="M226" s="22">
        <f t="shared" si="34"/>
        <v>85.8</v>
      </c>
      <c r="N226" s="35">
        <v>3.5</v>
      </c>
      <c r="O226" s="35">
        <v>23.6</v>
      </c>
      <c r="P226" s="22">
        <f t="shared" si="35"/>
        <v>82.6</v>
      </c>
      <c r="Q226" s="35">
        <v>1</v>
      </c>
      <c r="R226" s="35">
        <v>1150</v>
      </c>
      <c r="S226" s="22">
        <f t="shared" si="29"/>
        <v>1150</v>
      </c>
      <c r="T226" s="35">
        <v>8</v>
      </c>
      <c r="U226" s="35">
        <v>29.11</v>
      </c>
      <c r="V226" s="22">
        <f t="shared" si="30"/>
        <v>232.88</v>
      </c>
      <c r="W226" s="35">
        <f t="shared" si="31"/>
        <v>2141.28</v>
      </c>
      <c r="X226" s="35">
        <v>1600</v>
      </c>
      <c r="Y226" s="35"/>
      <c r="Z226" s="35">
        <f t="shared" si="32"/>
        <v>541.28</v>
      </c>
    </row>
    <row r="227" s="34" customFormat="1" ht="24" customHeight="1" spans="1:26">
      <c r="A227" s="72" t="s">
        <v>1217</v>
      </c>
      <c r="B227" s="73" t="s">
        <v>1218</v>
      </c>
      <c r="C227" s="35"/>
      <c r="D227" s="22">
        <v>120</v>
      </c>
      <c r="E227" s="35">
        <v>1</v>
      </c>
      <c r="F227" s="35">
        <v>305</v>
      </c>
      <c r="G227" s="22">
        <f t="shared" si="33"/>
        <v>305</v>
      </c>
      <c r="H227" s="35">
        <v>2</v>
      </c>
      <c r="I227" s="35">
        <v>55</v>
      </c>
      <c r="J227" s="22">
        <f t="shared" si="26"/>
        <v>110</v>
      </c>
      <c r="K227" s="35">
        <v>0.8</v>
      </c>
      <c r="L227" s="35">
        <v>143</v>
      </c>
      <c r="M227" s="22">
        <f t="shared" si="34"/>
        <v>114.4</v>
      </c>
      <c r="N227" s="35">
        <v>3.5</v>
      </c>
      <c r="O227" s="35">
        <v>23.6</v>
      </c>
      <c r="P227" s="22">
        <f t="shared" si="35"/>
        <v>82.6</v>
      </c>
      <c r="Q227" s="35">
        <v>1</v>
      </c>
      <c r="R227" s="35">
        <v>1150</v>
      </c>
      <c r="S227" s="22">
        <f t="shared" si="29"/>
        <v>1150</v>
      </c>
      <c r="T227" s="35">
        <v>9</v>
      </c>
      <c r="U227" s="35">
        <v>29.11</v>
      </c>
      <c r="V227" s="22">
        <f t="shared" si="30"/>
        <v>261.99</v>
      </c>
      <c r="W227" s="35">
        <f t="shared" si="31"/>
        <v>2143.99</v>
      </c>
      <c r="X227" s="35">
        <v>1600</v>
      </c>
      <c r="Y227" s="35"/>
      <c r="Z227" s="35">
        <f t="shared" si="32"/>
        <v>543.99</v>
      </c>
    </row>
    <row r="228" s="34" customFormat="1" ht="24" customHeight="1" spans="1:26">
      <c r="A228" s="72" t="s">
        <v>1219</v>
      </c>
      <c r="B228" s="73" t="s">
        <v>1220</v>
      </c>
      <c r="C228" s="35"/>
      <c r="D228" s="22">
        <v>120</v>
      </c>
      <c r="E228" s="35">
        <v>1</v>
      </c>
      <c r="F228" s="35">
        <v>305</v>
      </c>
      <c r="G228" s="22">
        <f t="shared" si="33"/>
        <v>305</v>
      </c>
      <c r="H228" s="35">
        <v>2.5</v>
      </c>
      <c r="I228" s="35">
        <v>55</v>
      </c>
      <c r="J228" s="22">
        <f t="shared" si="26"/>
        <v>137.5</v>
      </c>
      <c r="K228" s="35">
        <v>0.8</v>
      </c>
      <c r="L228" s="35">
        <v>143</v>
      </c>
      <c r="M228" s="22">
        <f t="shared" si="34"/>
        <v>114.4</v>
      </c>
      <c r="N228" s="35">
        <v>3.5</v>
      </c>
      <c r="O228" s="35">
        <v>23.6</v>
      </c>
      <c r="P228" s="22">
        <f t="shared" si="35"/>
        <v>82.6</v>
      </c>
      <c r="Q228" s="35">
        <v>1</v>
      </c>
      <c r="R228" s="35">
        <v>1150</v>
      </c>
      <c r="S228" s="22">
        <f t="shared" si="29"/>
        <v>1150</v>
      </c>
      <c r="T228" s="35">
        <v>9</v>
      </c>
      <c r="U228" s="35">
        <v>29.11</v>
      </c>
      <c r="V228" s="22">
        <f t="shared" si="30"/>
        <v>261.99</v>
      </c>
      <c r="W228" s="35">
        <f t="shared" si="31"/>
        <v>2171.49</v>
      </c>
      <c r="X228" s="35">
        <v>1600</v>
      </c>
      <c r="Y228" s="35"/>
      <c r="Z228" s="35">
        <f t="shared" si="32"/>
        <v>571.49</v>
      </c>
    </row>
    <row r="229" s="34" customFormat="1" ht="24" customHeight="1" spans="1:26">
      <c r="A229" s="72" t="s">
        <v>1221</v>
      </c>
      <c r="B229" s="73" t="s">
        <v>1222</v>
      </c>
      <c r="C229" s="35"/>
      <c r="D229" s="22">
        <v>120</v>
      </c>
      <c r="E229" s="35">
        <v>1</v>
      </c>
      <c r="F229" s="35">
        <v>305</v>
      </c>
      <c r="G229" s="22">
        <f t="shared" si="33"/>
        <v>305</v>
      </c>
      <c r="H229" s="35">
        <v>2</v>
      </c>
      <c r="I229" s="35">
        <v>55</v>
      </c>
      <c r="J229" s="22">
        <f t="shared" si="26"/>
        <v>110</v>
      </c>
      <c r="K229" s="35">
        <v>1</v>
      </c>
      <c r="L229" s="35">
        <v>143</v>
      </c>
      <c r="M229" s="22">
        <f t="shared" si="34"/>
        <v>143</v>
      </c>
      <c r="N229" s="35">
        <v>3.5</v>
      </c>
      <c r="O229" s="35">
        <v>23.6</v>
      </c>
      <c r="P229" s="22">
        <f t="shared" si="35"/>
        <v>82.6</v>
      </c>
      <c r="Q229" s="35">
        <v>1</v>
      </c>
      <c r="R229" s="35">
        <v>1150</v>
      </c>
      <c r="S229" s="22">
        <f t="shared" si="29"/>
        <v>1150</v>
      </c>
      <c r="T229" s="35">
        <v>7</v>
      </c>
      <c r="U229" s="35">
        <v>29.11</v>
      </c>
      <c r="V229" s="22">
        <f t="shared" si="30"/>
        <v>203.77</v>
      </c>
      <c r="W229" s="35">
        <f t="shared" si="31"/>
        <v>2114.37</v>
      </c>
      <c r="X229" s="35">
        <v>1600</v>
      </c>
      <c r="Y229" s="35"/>
      <c r="Z229" s="35">
        <f t="shared" si="32"/>
        <v>514.37</v>
      </c>
    </row>
    <row r="230" s="34" customFormat="1" ht="24" customHeight="1" spans="1:26">
      <c r="A230" s="72" t="s">
        <v>1223</v>
      </c>
      <c r="B230" s="73" t="s">
        <v>1224</v>
      </c>
      <c r="C230" s="35"/>
      <c r="D230" s="22">
        <v>120</v>
      </c>
      <c r="E230" s="35">
        <v>1</v>
      </c>
      <c r="F230" s="35">
        <v>305</v>
      </c>
      <c r="G230" s="22">
        <f t="shared" si="33"/>
        <v>305</v>
      </c>
      <c r="H230" s="35">
        <v>2</v>
      </c>
      <c r="I230" s="35">
        <v>55</v>
      </c>
      <c r="J230" s="22">
        <f t="shared" si="26"/>
        <v>110</v>
      </c>
      <c r="K230" s="35">
        <v>1</v>
      </c>
      <c r="L230" s="35">
        <v>143</v>
      </c>
      <c r="M230" s="22">
        <f t="shared" si="34"/>
        <v>143</v>
      </c>
      <c r="N230" s="35">
        <v>4</v>
      </c>
      <c r="O230" s="35">
        <v>23.6</v>
      </c>
      <c r="P230" s="22">
        <f t="shared" si="35"/>
        <v>94.4</v>
      </c>
      <c r="Q230" s="35">
        <v>1</v>
      </c>
      <c r="R230" s="35">
        <v>1150</v>
      </c>
      <c r="S230" s="22">
        <f t="shared" si="29"/>
        <v>1150</v>
      </c>
      <c r="T230" s="35">
        <v>6</v>
      </c>
      <c r="U230" s="35">
        <v>29.11</v>
      </c>
      <c r="V230" s="22">
        <f t="shared" si="30"/>
        <v>174.66</v>
      </c>
      <c r="W230" s="35">
        <f t="shared" si="31"/>
        <v>2097.06</v>
      </c>
      <c r="X230" s="35">
        <v>1600</v>
      </c>
      <c r="Y230" s="35"/>
      <c r="Z230" s="35">
        <f t="shared" si="32"/>
        <v>497.06</v>
      </c>
    </row>
    <row r="231" s="34" customFormat="1" ht="24" customHeight="1" spans="1:26">
      <c r="A231" s="72" t="s">
        <v>1225</v>
      </c>
      <c r="B231" s="73" t="s">
        <v>1226</v>
      </c>
      <c r="C231" s="35">
        <v>1</v>
      </c>
      <c r="D231" s="22">
        <v>1749</v>
      </c>
      <c r="E231" s="35">
        <v>1</v>
      </c>
      <c r="F231" s="35">
        <v>305</v>
      </c>
      <c r="G231" s="22">
        <f t="shared" si="33"/>
        <v>305</v>
      </c>
      <c r="H231" s="35">
        <v>2.5</v>
      </c>
      <c r="I231" s="35">
        <v>55</v>
      </c>
      <c r="J231" s="22">
        <f t="shared" si="26"/>
        <v>137.5</v>
      </c>
      <c r="K231" s="35">
        <v>0.8</v>
      </c>
      <c r="L231" s="35">
        <v>143</v>
      </c>
      <c r="M231" s="22">
        <f t="shared" si="34"/>
        <v>114.4</v>
      </c>
      <c r="N231" s="35">
        <v>4</v>
      </c>
      <c r="O231" s="35">
        <v>24.6</v>
      </c>
      <c r="P231" s="22">
        <f t="shared" si="35"/>
        <v>98.4</v>
      </c>
      <c r="Q231" s="35">
        <v>1</v>
      </c>
      <c r="R231" s="35">
        <v>1150</v>
      </c>
      <c r="S231" s="22">
        <f t="shared" si="29"/>
        <v>1150</v>
      </c>
      <c r="T231" s="35">
        <v>10</v>
      </c>
      <c r="U231" s="35">
        <v>29.11</v>
      </c>
      <c r="V231" s="22">
        <f t="shared" si="30"/>
        <v>291.1</v>
      </c>
      <c r="W231" s="35">
        <f t="shared" si="31"/>
        <v>3845.4</v>
      </c>
      <c r="X231" s="35">
        <v>1700</v>
      </c>
      <c r="Y231" s="35"/>
      <c r="Z231" s="35">
        <f t="shared" si="32"/>
        <v>2145.4</v>
      </c>
    </row>
    <row r="232" s="34" customFormat="1" ht="24" customHeight="1" spans="1:26">
      <c r="A232" s="72" t="s">
        <v>1227</v>
      </c>
      <c r="B232" s="73" t="s">
        <v>1228</v>
      </c>
      <c r="C232" s="35">
        <v>1</v>
      </c>
      <c r="D232" s="22">
        <v>1749</v>
      </c>
      <c r="E232" s="35">
        <v>1</v>
      </c>
      <c r="F232" s="35">
        <v>305</v>
      </c>
      <c r="G232" s="22">
        <f t="shared" si="33"/>
        <v>305</v>
      </c>
      <c r="H232" s="35">
        <v>2</v>
      </c>
      <c r="I232" s="35">
        <v>55</v>
      </c>
      <c r="J232" s="22">
        <f t="shared" si="26"/>
        <v>110</v>
      </c>
      <c r="K232" s="35">
        <v>0.9</v>
      </c>
      <c r="L232" s="35">
        <v>143</v>
      </c>
      <c r="M232" s="22">
        <f t="shared" si="34"/>
        <v>128.7</v>
      </c>
      <c r="N232" s="35">
        <v>4</v>
      </c>
      <c r="O232" s="35">
        <v>25.6</v>
      </c>
      <c r="P232" s="22">
        <f t="shared" si="35"/>
        <v>102.4</v>
      </c>
      <c r="Q232" s="35">
        <v>1</v>
      </c>
      <c r="R232" s="35">
        <v>1150</v>
      </c>
      <c r="S232" s="22">
        <f t="shared" si="29"/>
        <v>1150</v>
      </c>
      <c r="T232" s="35">
        <v>10</v>
      </c>
      <c r="U232" s="35">
        <v>29.11</v>
      </c>
      <c r="V232" s="22">
        <f t="shared" si="30"/>
        <v>291.1</v>
      </c>
      <c r="W232" s="35">
        <f t="shared" si="31"/>
        <v>3836.2</v>
      </c>
      <c r="X232" s="35">
        <v>1700</v>
      </c>
      <c r="Y232" s="35"/>
      <c r="Z232" s="35">
        <f t="shared" si="32"/>
        <v>2136.2</v>
      </c>
    </row>
    <row r="233" s="34" customFormat="1" ht="24" customHeight="1" spans="1:26">
      <c r="A233" s="72" t="s">
        <v>1229</v>
      </c>
      <c r="B233" s="73" t="s">
        <v>1230</v>
      </c>
      <c r="C233" s="35">
        <v>1</v>
      </c>
      <c r="D233" s="22">
        <v>1749</v>
      </c>
      <c r="E233" s="35">
        <v>1</v>
      </c>
      <c r="F233" s="35">
        <v>305</v>
      </c>
      <c r="G233" s="22">
        <f t="shared" si="33"/>
        <v>305</v>
      </c>
      <c r="H233" s="35">
        <v>3</v>
      </c>
      <c r="I233" s="35">
        <v>55</v>
      </c>
      <c r="J233" s="22">
        <f t="shared" si="26"/>
        <v>165</v>
      </c>
      <c r="K233" s="35">
        <v>0.9</v>
      </c>
      <c r="L233" s="35">
        <v>143</v>
      </c>
      <c r="M233" s="22">
        <f t="shared" si="34"/>
        <v>128.7</v>
      </c>
      <c r="N233" s="35">
        <v>4</v>
      </c>
      <c r="O233" s="35">
        <v>26.6</v>
      </c>
      <c r="P233" s="22">
        <f t="shared" si="35"/>
        <v>106.4</v>
      </c>
      <c r="Q233" s="35">
        <v>1</v>
      </c>
      <c r="R233" s="35">
        <v>1150</v>
      </c>
      <c r="S233" s="22">
        <f t="shared" si="29"/>
        <v>1150</v>
      </c>
      <c r="T233" s="35">
        <v>8</v>
      </c>
      <c r="U233" s="35">
        <v>29.11</v>
      </c>
      <c r="V233" s="22">
        <f t="shared" si="30"/>
        <v>232.88</v>
      </c>
      <c r="W233" s="35">
        <f t="shared" si="31"/>
        <v>3836.98</v>
      </c>
      <c r="X233" s="35">
        <v>1600</v>
      </c>
      <c r="Y233" s="35"/>
      <c r="Z233" s="35">
        <f t="shared" si="32"/>
        <v>2236.98</v>
      </c>
    </row>
    <row r="234" s="34" customFormat="1" ht="24" customHeight="1" spans="1:26">
      <c r="A234" s="72" t="s">
        <v>1231</v>
      </c>
      <c r="B234" s="73" t="s">
        <v>1232</v>
      </c>
      <c r="C234" s="35"/>
      <c r="D234" s="22">
        <v>120</v>
      </c>
      <c r="E234" s="35">
        <v>1</v>
      </c>
      <c r="F234" s="35">
        <v>305</v>
      </c>
      <c r="G234" s="22">
        <f t="shared" si="33"/>
        <v>305</v>
      </c>
      <c r="H234" s="35">
        <v>3</v>
      </c>
      <c r="I234" s="35">
        <v>55</v>
      </c>
      <c r="J234" s="22">
        <f t="shared" si="26"/>
        <v>165</v>
      </c>
      <c r="K234" s="35">
        <v>0.8</v>
      </c>
      <c r="L234" s="35">
        <v>143</v>
      </c>
      <c r="M234" s="22">
        <f t="shared" si="34"/>
        <v>114.4</v>
      </c>
      <c r="N234" s="35">
        <v>4</v>
      </c>
      <c r="O234" s="35">
        <v>27.6</v>
      </c>
      <c r="P234" s="22">
        <f t="shared" si="35"/>
        <v>110.4</v>
      </c>
      <c r="Q234" s="35">
        <v>1</v>
      </c>
      <c r="R234" s="35">
        <v>1150</v>
      </c>
      <c r="S234" s="22">
        <f t="shared" si="29"/>
        <v>1150</v>
      </c>
      <c r="T234" s="35">
        <v>6</v>
      </c>
      <c r="U234" s="35">
        <v>29.11</v>
      </c>
      <c r="V234" s="22">
        <f t="shared" si="30"/>
        <v>174.66</v>
      </c>
      <c r="W234" s="35">
        <f t="shared" si="31"/>
        <v>2139.46</v>
      </c>
      <c r="X234" s="35">
        <v>1600</v>
      </c>
      <c r="Y234" s="35"/>
      <c r="Z234" s="35">
        <f t="shared" si="32"/>
        <v>539.46</v>
      </c>
    </row>
    <row r="235" s="34" customFormat="1" ht="24" customHeight="1" spans="1:26">
      <c r="A235" s="72" t="s">
        <v>1233</v>
      </c>
      <c r="B235" s="73" t="s">
        <v>1234</v>
      </c>
      <c r="C235" s="35"/>
      <c r="D235" s="22">
        <v>120</v>
      </c>
      <c r="E235" s="35">
        <v>1</v>
      </c>
      <c r="F235" s="35">
        <v>305</v>
      </c>
      <c r="G235" s="22">
        <f t="shared" si="33"/>
        <v>305</v>
      </c>
      <c r="H235" s="35">
        <v>3</v>
      </c>
      <c r="I235" s="35">
        <v>55</v>
      </c>
      <c r="J235" s="22">
        <f t="shared" si="26"/>
        <v>165</v>
      </c>
      <c r="K235" s="35">
        <v>0.8</v>
      </c>
      <c r="L235" s="35">
        <v>143</v>
      </c>
      <c r="M235" s="22">
        <f t="shared" si="34"/>
        <v>114.4</v>
      </c>
      <c r="N235" s="35">
        <v>4</v>
      </c>
      <c r="O235" s="35">
        <v>28.6</v>
      </c>
      <c r="P235" s="22">
        <f t="shared" si="35"/>
        <v>114.4</v>
      </c>
      <c r="Q235" s="35">
        <v>1</v>
      </c>
      <c r="R235" s="35">
        <v>1150</v>
      </c>
      <c r="S235" s="22">
        <f t="shared" si="29"/>
        <v>1150</v>
      </c>
      <c r="T235" s="35">
        <v>6</v>
      </c>
      <c r="U235" s="35">
        <v>29.11</v>
      </c>
      <c r="V235" s="22">
        <f t="shared" si="30"/>
        <v>174.66</v>
      </c>
      <c r="W235" s="35">
        <f t="shared" si="31"/>
        <v>2143.46</v>
      </c>
      <c r="X235" s="35">
        <v>1600</v>
      </c>
      <c r="Y235" s="35"/>
      <c r="Z235" s="35">
        <f t="shared" si="32"/>
        <v>543.46</v>
      </c>
    </row>
    <row r="236" s="34" customFormat="1" ht="24" customHeight="1" spans="1:26">
      <c r="A236" s="72" t="s">
        <v>1235</v>
      </c>
      <c r="B236" s="73" t="s">
        <v>1236</v>
      </c>
      <c r="C236" s="35"/>
      <c r="D236" s="22">
        <v>120</v>
      </c>
      <c r="E236" s="35">
        <v>1</v>
      </c>
      <c r="F236" s="35">
        <v>305</v>
      </c>
      <c r="G236" s="22">
        <f t="shared" si="33"/>
        <v>305</v>
      </c>
      <c r="H236" s="35">
        <v>2</v>
      </c>
      <c r="I236" s="35">
        <v>55</v>
      </c>
      <c r="J236" s="22">
        <f t="shared" si="26"/>
        <v>110</v>
      </c>
      <c r="K236" s="35">
        <v>0.6</v>
      </c>
      <c r="L236" s="35">
        <v>143</v>
      </c>
      <c r="M236" s="22">
        <f t="shared" si="34"/>
        <v>85.8</v>
      </c>
      <c r="N236" s="35">
        <v>4</v>
      </c>
      <c r="O236" s="35">
        <v>29.6</v>
      </c>
      <c r="P236" s="22">
        <f t="shared" si="35"/>
        <v>118.4</v>
      </c>
      <c r="Q236" s="35">
        <v>1</v>
      </c>
      <c r="R236" s="35">
        <v>1150</v>
      </c>
      <c r="S236" s="22">
        <f t="shared" si="29"/>
        <v>1150</v>
      </c>
      <c r="T236" s="35">
        <v>7</v>
      </c>
      <c r="U236" s="35">
        <v>29.11</v>
      </c>
      <c r="V236" s="22">
        <f t="shared" si="30"/>
        <v>203.77</v>
      </c>
      <c r="W236" s="35">
        <f t="shared" si="31"/>
        <v>2092.97</v>
      </c>
      <c r="X236" s="35">
        <v>1600</v>
      </c>
      <c r="Y236" s="35"/>
      <c r="Z236" s="35">
        <f t="shared" si="32"/>
        <v>492.97</v>
      </c>
    </row>
    <row r="237" s="34" customFormat="1" ht="24" customHeight="1" spans="1:26">
      <c r="A237" s="72" t="s">
        <v>1237</v>
      </c>
      <c r="B237" s="73" t="s">
        <v>938</v>
      </c>
      <c r="C237" s="35"/>
      <c r="D237" s="22">
        <v>120</v>
      </c>
      <c r="E237" s="35">
        <v>1</v>
      </c>
      <c r="F237" s="35">
        <v>305</v>
      </c>
      <c r="G237" s="22">
        <f t="shared" si="33"/>
        <v>305</v>
      </c>
      <c r="H237" s="35">
        <v>3</v>
      </c>
      <c r="I237" s="35">
        <v>55</v>
      </c>
      <c r="J237" s="22">
        <f t="shared" si="26"/>
        <v>165</v>
      </c>
      <c r="K237" s="35">
        <v>0.8</v>
      </c>
      <c r="L237" s="35">
        <v>143</v>
      </c>
      <c r="M237" s="22">
        <f t="shared" si="34"/>
        <v>114.4</v>
      </c>
      <c r="N237" s="35">
        <v>3.5</v>
      </c>
      <c r="O237" s="35">
        <v>30.6</v>
      </c>
      <c r="P237" s="22">
        <f t="shared" si="35"/>
        <v>107.1</v>
      </c>
      <c r="Q237" s="35">
        <v>1</v>
      </c>
      <c r="R237" s="35">
        <v>1150</v>
      </c>
      <c r="S237" s="22">
        <f t="shared" si="29"/>
        <v>1150</v>
      </c>
      <c r="T237" s="35">
        <v>9</v>
      </c>
      <c r="U237" s="35">
        <v>29.11</v>
      </c>
      <c r="V237" s="22">
        <f t="shared" si="30"/>
        <v>261.99</v>
      </c>
      <c r="W237" s="35">
        <f t="shared" si="31"/>
        <v>2223.49</v>
      </c>
      <c r="X237" s="35">
        <v>1600</v>
      </c>
      <c r="Y237" s="35"/>
      <c r="Z237" s="35">
        <f t="shared" si="32"/>
        <v>623.49</v>
      </c>
    </row>
    <row r="238" s="34" customFormat="1" ht="24" customHeight="1" spans="1:26">
      <c r="A238" s="72" t="s">
        <v>1238</v>
      </c>
      <c r="B238" s="73" t="s">
        <v>1239</v>
      </c>
      <c r="C238" s="35"/>
      <c r="D238" s="22">
        <v>120</v>
      </c>
      <c r="E238" s="35">
        <v>1</v>
      </c>
      <c r="F238" s="35">
        <v>305</v>
      </c>
      <c r="G238" s="22">
        <f t="shared" si="33"/>
        <v>305</v>
      </c>
      <c r="H238" s="35">
        <v>2</v>
      </c>
      <c r="I238" s="35">
        <v>55</v>
      </c>
      <c r="J238" s="22">
        <f t="shared" si="26"/>
        <v>110</v>
      </c>
      <c r="K238" s="35">
        <v>0.5</v>
      </c>
      <c r="L238" s="35">
        <v>143</v>
      </c>
      <c r="M238" s="22">
        <f t="shared" si="34"/>
        <v>71.5</v>
      </c>
      <c r="N238" s="35">
        <v>5</v>
      </c>
      <c r="O238" s="35">
        <v>31.6</v>
      </c>
      <c r="P238" s="22">
        <f t="shared" si="35"/>
        <v>158</v>
      </c>
      <c r="Q238" s="35">
        <v>1</v>
      </c>
      <c r="R238" s="35">
        <v>1150</v>
      </c>
      <c r="S238" s="22">
        <f t="shared" si="29"/>
        <v>1150</v>
      </c>
      <c r="T238" s="35">
        <v>6</v>
      </c>
      <c r="U238" s="35">
        <v>29.11</v>
      </c>
      <c r="V238" s="22">
        <f t="shared" si="30"/>
        <v>174.66</v>
      </c>
      <c r="W238" s="35">
        <f t="shared" si="31"/>
        <v>2089.16</v>
      </c>
      <c r="X238" s="35">
        <v>1600</v>
      </c>
      <c r="Y238" s="35"/>
      <c r="Z238" s="35">
        <f t="shared" si="32"/>
        <v>489.16</v>
      </c>
    </row>
    <row r="239" s="34" customFormat="1" ht="24" customHeight="1" spans="1:26">
      <c r="A239" s="72" t="s">
        <v>1240</v>
      </c>
      <c r="B239" s="73" t="s">
        <v>1241</v>
      </c>
      <c r="C239" s="35"/>
      <c r="D239" s="22">
        <v>120</v>
      </c>
      <c r="E239" s="35">
        <v>1</v>
      </c>
      <c r="F239" s="35">
        <v>305</v>
      </c>
      <c r="G239" s="22">
        <f t="shared" si="33"/>
        <v>305</v>
      </c>
      <c r="H239" s="35">
        <v>2.5</v>
      </c>
      <c r="I239" s="35">
        <v>55</v>
      </c>
      <c r="J239" s="22">
        <f t="shared" si="26"/>
        <v>137.5</v>
      </c>
      <c r="K239" s="35">
        <v>0.7</v>
      </c>
      <c r="L239" s="35">
        <v>143</v>
      </c>
      <c r="M239" s="22">
        <f t="shared" si="34"/>
        <v>100.1</v>
      </c>
      <c r="N239" s="35">
        <v>3</v>
      </c>
      <c r="O239" s="35">
        <v>32.6</v>
      </c>
      <c r="P239" s="22">
        <f t="shared" si="35"/>
        <v>97.8</v>
      </c>
      <c r="Q239" s="35">
        <v>1</v>
      </c>
      <c r="R239" s="35">
        <v>1150</v>
      </c>
      <c r="S239" s="22">
        <f t="shared" si="29"/>
        <v>1150</v>
      </c>
      <c r="T239" s="35">
        <v>8</v>
      </c>
      <c r="U239" s="35">
        <v>29.11</v>
      </c>
      <c r="V239" s="22">
        <f t="shared" si="30"/>
        <v>232.88</v>
      </c>
      <c r="W239" s="35">
        <f t="shared" si="31"/>
        <v>2143.28</v>
      </c>
      <c r="X239" s="35">
        <v>1600</v>
      </c>
      <c r="Y239" s="35"/>
      <c r="Z239" s="35">
        <f t="shared" si="32"/>
        <v>543.28</v>
      </c>
    </row>
    <row r="240" s="34" customFormat="1" ht="24" customHeight="1" spans="1:26">
      <c r="A240" s="72" t="s">
        <v>1242</v>
      </c>
      <c r="B240" s="73" t="s">
        <v>1243</v>
      </c>
      <c r="C240" s="35"/>
      <c r="D240" s="22">
        <v>120</v>
      </c>
      <c r="E240" s="35">
        <v>1</v>
      </c>
      <c r="F240" s="35">
        <v>305</v>
      </c>
      <c r="G240" s="22">
        <f t="shared" si="33"/>
        <v>305</v>
      </c>
      <c r="H240" s="35">
        <v>2</v>
      </c>
      <c r="I240" s="35">
        <v>55</v>
      </c>
      <c r="J240" s="22">
        <f t="shared" si="26"/>
        <v>110</v>
      </c>
      <c r="K240" s="35">
        <v>0.9</v>
      </c>
      <c r="L240" s="35">
        <v>143</v>
      </c>
      <c r="M240" s="22">
        <f t="shared" si="34"/>
        <v>128.7</v>
      </c>
      <c r="N240" s="35">
        <v>3</v>
      </c>
      <c r="O240" s="35">
        <v>33.6</v>
      </c>
      <c r="P240" s="22">
        <f t="shared" si="35"/>
        <v>100.8</v>
      </c>
      <c r="Q240" s="35">
        <v>1</v>
      </c>
      <c r="R240" s="35">
        <v>1150</v>
      </c>
      <c r="S240" s="22">
        <f t="shared" si="29"/>
        <v>1150</v>
      </c>
      <c r="T240" s="35">
        <v>6</v>
      </c>
      <c r="U240" s="35">
        <v>29.11</v>
      </c>
      <c r="V240" s="22">
        <f t="shared" si="30"/>
        <v>174.66</v>
      </c>
      <c r="W240" s="35">
        <f t="shared" si="31"/>
        <v>2089.16</v>
      </c>
      <c r="X240" s="35">
        <v>1600</v>
      </c>
      <c r="Y240" s="35"/>
      <c r="Z240" s="35">
        <f t="shared" si="32"/>
        <v>489.16</v>
      </c>
    </row>
    <row r="241" s="34" customFormat="1" ht="24" customHeight="1" spans="1:26">
      <c r="A241" s="72" t="s">
        <v>1244</v>
      </c>
      <c r="B241" s="73" t="s">
        <v>1245</v>
      </c>
      <c r="C241" s="35">
        <v>1</v>
      </c>
      <c r="D241" s="22">
        <v>1749</v>
      </c>
      <c r="E241" s="35">
        <v>1</v>
      </c>
      <c r="F241" s="35">
        <v>305</v>
      </c>
      <c r="G241" s="22">
        <f t="shared" si="33"/>
        <v>305</v>
      </c>
      <c r="H241" s="35">
        <v>3</v>
      </c>
      <c r="I241" s="35">
        <v>55</v>
      </c>
      <c r="J241" s="22">
        <f t="shared" si="26"/>
        <v>165</v>
      </c>
      <c r="K241" s="35">
        <v>0.8</v>
      </c>
      <c r="L241" s="35">
        <v>143</v>
      </c>
      <c r="M241" s="22">
        <f t="shared" si="34"/>
        <v>114.4</v>
      </c>
      <c r="N241" s="35">
        <v>4</v>
      </c>
      <c r="O241" s="35">
        <v>34.6</v>
      </c>
      <c r="P241" s="22">
        <f t="shared" si="35"/>
        <v>138.4</v>
      </c>
      <c r="Q241" s="35">
        <v>1</v>
      </c>
      <c r="R241" s="35">
        <v>1150</v>
      </c>
      <c r="S241" s="22">
        <f t="shared" si="29"/>
        <v>1150</v>
      </c>
      <c r="T241" s="35">
        <v>8</v>
      </c>
      <c r="U241" s="35">
        <v>29.11</v>
      </c>
      <c r="V241" s="22">
        <f t="shared" si="30"/>
        <v>232.88</v>
      </c>
      <c r="W241" s="35">
        <f t="shared" si="31"/>
        <v>3854.68</v>
      </c>
      <c r="X241" s="35">
        <v>1700</v>
      </c>
      <c r="Y241" s="35"/>
      <c r="Z241" s="35">
        <f t="shared" si="32"/>
        <v>2154.68</v>
      </c>
    </row>
    <row r="242" s="34" customFormat="1" ht="24" customHeight="1" spans="1:26">
      <c r="A242" s="72" t="s">
        <v>1246</v>
      </c>
      <c r="B242" s="73" t="s">
        <v>1247</v>
      </c>
      <c r="C242" s="35">
        <v>1</v>
      </c>
      <c r="D242" s="22">
        <v>1749</v>
      </c>
      <c r="E242" s="35">
        <v>1</v>
      </c>
      <c r="F242" s="35">
        <v>305</v>
      </c>
      <c r="G242" s="22">
        <f t="shared" si="33"/>
        <v>305</v>
      </c>
      <c r="H242" s="35">
        <v>2.5</v>
      </c>
      <c r="I242" s="35">
        <v>55</v>
      </c>
      <c r="J242" s="22">
        <f t="shared" si="26"/>
        <v>137.5</v>
      </c>
      <c r="K242" s="35">
        <v>0.7</v>
      </c>
      <c r="L242" s="35">
        <v>143</v>
      </c>
      <c r="M242" s="22">
        <f t="shared" si="34"/>
        <v>100.1</v>
      </c>
      <c r="N242" s="35">
        <v>3.5</v>
      </c>
      <c r="O242" s="35">
        <v>35.6</v>
      </c>
      <c r="P242" s="22">
        <f t="shared" si="35"/>
        <v>124.6</v>
      </c>
      <c r="Q242" s="35">
        <v>1</v>
      </c>
      <c r="R242" s="35">
        <v>1150</v>
      </c>
      <c r="S242" s="22">
        <f t="shared" si="29"/>
        <v>1150</v>
      </c>
      <c r="T242" s="35">
        <v>7</v>
      </c>
      <c r="U242" s="35">
        <v>29.11</v>
      </c>
      <c r="V242" s="22">
        <f t="shared" si="30"/>
        <v>203.77</v>
      </c>
      <c r="W242" s="35">
        <f t="shared" si="31"/>
        <v>3769.97</v>
      </c>
      <c r="X242" s="35">
        <v>1600</v>
      </c>
      <c r="Y242" s="35"/>
      <c r="Z242" s="35">
        <f t="shared" si="32"/>
        <v>2169.97</v>
      </c>
    </row>
    <row r="243" s="34" customFormat="1" ht="24" customHeight="1" spans="1:26">
      <c r="A243" s="72" t="s">
        <v>1248</v>
      </c>
      <c r="B243" s="73" t="s">
        <v>1249</v>
      </c>
      <c r="C243" s="35">
        <v>1</v>
      </c>
      <c r="D243" s="22">
        <v>1749</v>
      </c>
      <c r="E243" s="35">
        <v>1</v>
      </c>
      <c r="F243" s="35">
        <v>305</v>
      </c>
      <c r="G243" s="22">
        <f t="shared" si="33"/>
        <v>305</v>
      </c>
      <c r="H243" s="35">
        <v>2</v>
      </c>
      <c r="I243" s="35">
        <v>55</v>
      </c>
      <c r="J243" s="22">
        <f t="shared" si="26"/>
        <v>110</v>
      </c>
      <c r="K243" s="35">
        <v>0.6</v>
      </c>
      <c r="L243" s="35">
        <v>143</v>
      </c>
      <c r="M243" s="22">
        <f t="shared" si="34"/>
        <v>85.8</v>
      </c>
      <c r="N243" s="35">
        <v>3</v>
      </c>
      <c r="O243" s="35">
        <v>23.6</v>
      </c>
      <c r="P243" s="22">
        <f t="shared" si="35"/>
        <v>70.8</v>
      </c>
      <c r="Q243" s="35">
        <v>1</v>
      </c>
      <c r="R243" s="35">
        <v>1150</v>
      </c>
      <c r="S243" s="22">
        <f t="shared" si="29"/>
        <v>1150</v>
      </c>
      <c r="T243" s="35">
        <v>6</v>
      </c>
      <c r="U243" s="35">
        <v>29.11</v>
      </c>
      <c r="V243" s="22">
        <f t="shared" si="30"/>
        <v>174.66</v>
      </c>
      <c r="W243" s="35">
        <f t="shared" si="31"/>
        <v>3645.26</v>
      </c>
      <c r="X243" s="35">
        <v>1700</v>
      </c>
      <c r="Y243" s="35"/>
      <c r="Z243" s="35">
        <f t="shared" si="32"/>
        <v>1945.26</v>
      </c>
    </row>
    <row r="244" s="34" customFormat="1" ht="24" customHeight="1" spans="1:26">
      <c r="A244" s="72" t="s">
        <v>1250</v>
      </c>
      <c r="B244" s="73" t="s">
        <v>1251</v>
      </c>
      <c r="C244" s="35"/>
      <c r="D244" s="22">
        <v>120</v>
      </c>
      <c r="E244" s="35">
        <v>1</v>
      </c>
      <c r="F244" s="35">
        <v>305</v>
      </c>
      <c r="G244" s="22">
        <f t="shared" si="33"/>
        <v>305</v>
      </c>
      <c r="H244" s="35">
        <v>3</v>
      </c>
      <c r="I244" s="35">
        <v>55</v>
      </c>
      <c r="J244" s="22">
        <f t="shared" si="26"/>
        <v>165</v>
      </c>
      <c r="K244" s="35">
        <v>0.8</v>
      </c>
      <c r="L244" s="35">
        <v>143</v>
      </c>
      <c r="M244" s="22">
        <f t="shared" si="34"/>
        <v>114.4</v>
      </c>
      <c r="N244" s="35">
        <v>4.5</v>
      </c>
      <c r="O244" s="35">
        <v>23.6</v>
      </c>
      <c r="P244" s="22">
        <f t="shared" si="35"/>
        <v>106.2</v>
      </c>
      <c r="Q244" s="35">
        <v>1</v>
      </c>
      <c r="R244" s="35">
        <v>1150</v>
      </c>
      <c r="S244" s="22">
        <f t="shared" si="29"/>
        <v>1150</v>
      </c>
      <c r="T244" s="35">
        <v>8</v>
      </c>
      <c r="U244" s="35">
        <v>29.11</v>
      </c>
      <c r="V244" s="22">
        <f t="shared" si="30"/>
        <v>232.88</v>
      </c>
      <c r="W244" s="35">
        <f t="shared" si="31"/>
        <v>2193.48</v>
      </c>
      <c r="X244" s="35">
        <v>1600</v>
      </c>
      <c r="Y244" s="35"/>
      <c r="Z244" s="35">
        <f t="shared" si="32"/>
        <v>593.48</v>
      </c>
    </row>
    <row r="245" s="34" customFormat="1" ht="24" customHeight="1" spans="1:26">
      <c r="A245" s="72" t="s">
        <v>1252</v>
      </c>
      <c r="B245" s="73" t="s">
        <v>1253</v>
      </c>
      <c r="C245" s="35"/>
      <c r="D245" s="22">
        <v>120</v>
      </c>
      <c r="E245" s="35">
        <v>1</v>
      </c>
      <c r="F245" s="35">
        <v>305</v>
      </c>
      <c r="G245" s="22">
        <f t="shared" si="33"/>
        <v>305</v>
      </c>
      <c r="H245" s="35">
        <v>2</v>
      </c>
      <c r="I245" s="35">
        <v>55</v>
      </c>
      <c r="J245" s="22">
        <f t="shared" si="26"/>
        <v>110</v>
      </c>
      <c r="K245" s="35">
        <v>0.7</v>
      </c>
      <c r="L245" s="35">
        <v>143</v>
      </c>
      <c r="M245" s="22">
        <f t="shared" si="34"/>
        <v>100.1</v>
      </c>
      <c r="N245" s="35">
        <v>3</v>
      </c>
      <c r="O245" s="35">
        <v>23.6</v>
      </c>
      <c r="P245" s="22">
        <f t="shared" si="35"/>
        <v>70.8</v>
      </c>
      <c r="Q245" s="35">
        <v>1</v>
      </c>
      <c r="R245" s="35">
        <v>1150</v>
      </c>
      <c r="S245" s="22">
        <f t="shared" si="29"/>
        <v>1150</v>
      </c>
      <c r="T245" s="35">
        <v>7</v>
      </c>
      <c r="U245" s="35">
        <v>29.11</v>
      </c>
      <c r="V245" s="22">
        <f t="shared" si="30"/>
        <v>203.77</v>
      </c>
      <c r="W245" s="35">
        <f t="shared" si="31"/>
        <v>2059.67</v>
      </c>
      <c r="X245" s="35">
        <v>1600</v>
      </c>
      <c r="Y245" s="35"/>
      <c r="Z245" s="35">
        <f t="shared" si="32"/>
        <v>459.67</v>
      </c>
    </row>
    <row r="246" s="34" customFormat="1" ht="24" customHeight="1" spans="1:26">
      <c r="A246" s="72" t="s">
        <v>1254</v>
      </c>
      <c r="B246" s="73" t="s">
        <v>1255</v>
      </c>
      <c r="C246" s="35"/>
      <c r="D246" s="22">
        <v>120</v>
      </c>
      <c r="E246" s="35">
        <v>1</v>
      </c>
      <c r="F246" s="35">
        <v>305</v>
      </c>
      <c r="G246" s="22">
        <f t="shared" si="33"/>
        <v>305</v>
      </c>
      <c r="H246" s="35">
        <v>2</v>
      </c>
      <c r="I246" s="35">
        <v>55</v>
      </c>
      <c r="J246" s="22">
        <f t="shared" si="26"/>
        <v>110</v>
      </c>
      <c r="K246" s="35">
        <v>0.9</v>
      </c>
      <c r="L246" s="35">
        <v>143</v>
      </c>
      <c r="M246" s="22">
        <f t="shared" si="34"/>
        <v>128.7</v>
      </c>
      <c r="N246" s="35">
        <v>3.5</v>
      </c>
      <c r="O246" s="35">
        <v>23.6</v>
      </c>
      <c r="P246" s="22">
        <f t="shared" si="35"/>
        <v>82.6</v>
      </c>
      <c r="Q246" s="35">
        <v>1</v>
      </c>
      <c r="R246" s="35">
        <v>1150</v>
      </c>
      <c r="S246" s="22">
        <f t="shared" si="29"/>
        <v>1150</v>
      </c>
      <c r="T246" s="35">
        <v>9</v>
      </c>
      <c r="U246" s="35">
        <v>29.11</v>
      </c>
      <c r="V246" s="22">
        <f t="shared" si="30"/>
        <v>261.99</v>
      </c>
      <c r="W246" s="35">
        <f t="shared" si="31"/>
        <v>2158.29</v>
      </c>
      <c r="X246" s="35">
        <v>1600</v>
      </c>
      <c r="Y246" s="35"/>
      <c r="Z246" s="35">
        <f t="shared" si="32"/>
        <v>558.29</v>
      </c>
    </row>
    <row r="247" s="34" customFormat="1" ht="24" customHeight="1" spans="1:26">
      <c r="A247" s="72" t="s">
        <v>1256</v>
      </c>
      <c r="B247" s="73" t="s">
        <v>1257</v>
      </c>
      <c r="C247" s="35"/>
      <c r="D247" s="22">
        <v>120</v>
      </c>
      <c r="E247" s="35">
        <v>1</v>
      </c>
      <c r="F247" s="35">
        <v>305</v>
      </c>
      <c r="G247" s="22">
        <f t="shared" si="33"/>
        <v>305</v>
      </c>
      <c r="H247" s="35">
        <v>3</v>
      </c>
      <c r="I247" s="35">
        <v>55</v>
      </c>
      <c r="J247" s="22">
        <f t="shared" si="26"/>
        <v>165</v>
      </c>
      <c r="K247" s="35">
        <v>0.8</v>
      </c>
      <c r="L247" s="35">
        <v>143</v>
      </c>
      <c r="M247" s="22">
        <f t="shared" si="34"/>
        <v>114.4</v>
      </c>
      <c r="N247" s="35">
        <v>4</v>
      </c>
      <c r="O247" s="35">
        <v>23.6</v>
      </c>
      <c r="P247" s="22">
        <f t="shared" si="35"/>
        <v>94.4</v>
      </c>
      <c r="Q247" s="35">
        <v>1</v>
      </c>
      <c r="R247" s="35">
        <v>1150</v>
      </c>
      <c r="S247" s="22">
        <f t="shared" si="29"/>
        <v>1150</v>
      </c>
      <c r="T247" s="35">
        <v>8</v>
      </c>
      <c r="U247" s="35">
        <v>29.11</v>
      </c>
      <c r="V247" s="22">
        <f t="shared" si="30"/>
        <v>232.88</v>
      </c>
      <c r="W247" s="35">
        <f t="shared" si="31"/>
        <v>2181.68</v>
      </c>
      <c r="X247" s="35">
        <v>1600</v>
      </c>
      <c r="Y247" s="35"/>
      <c r="Z247" s="35">
        <f t="shared" si="32"/>
        <v>581.68</v>
      </c>
    </row>
    <row r="248" s="40" customFormat="1" ht="42" customHeight="1" spans="1:26">
      <c r="A248" s="77" t="s">
        <v>773</v>
      </c>
      <c r="B248" s="78"/>
      <c r="C248" s="35">
        <v>93</v>
      </c>
      <c r="D248" s="22">
        <f>SUM(D6:D247)</f>
        <v>179457</v>
      </c>
      <c r="E248" s="35">
        <v>233</v>
      </c>
      <c r="F248" s="35"/>
      <c r="G248" s="22">
        <f>SUM(G6:G247)</f>
        <v>71065</v>
      </c>
      <c r="H248" s="35">
        <v>535</v>
      </c>
      <c r="I248" s="35"/>
      <c r="J248" s="22">
        <f>SUM(J6:J247)</f>
        <v>29425</v>
      </c>
      <c r="K248" s="35">
        <f>SUM(K6:K247)</f>
        <v>199.7</v>
      </c>
      <c r="L248" s="35"/>
      <c r="M248" s="22">
        <f>SUM(M6:M247)</f>
        <v>28557.1</v>
      </c>
      <c r="N248" s="35">
        <f>SUM(N6:N247)</f>
        <v>873</v>
      </c>
      <c r="O248" s="35"/>
      <c r="P248" s="22">
        <f>SUM(P6:P247)</f>
        <v>21154.3</v>
      </c>
      <c r="Q248" s="35">
        <f>SUM(Q6:Q247)</f>
        <v>243</v>
      </c>
      <c r="R248" s="35"/>
      <c r="S248" s="22">
        <f>SUM(S6:S247)</f>
        <v>279450</v>
      </c>
      <c r="T248" s="35">
        <f>SUM(T6:T247)</f>
        <v>1891</v>
      </c>
      <c r="U248" s="35"/>
      <c r="V248" s="22">
        <v>55047.0099999999</v>
      </c>
      <c r="W248" s="35">
        <f>SUM(W6:W247)</f>
        <v>664155.41</v>
      </c>
      <c r="X248" s="35">
        <f>SUM(X6:X247)</f>
        <v>390000</v>
      </c>
      <c r="Y248" s="35"/>
      <c r="Z248" s="35">
        <f>SUM(Z6:Z247)</f>
        <v>274155.41</v>
      </c>
    </row>
    <row r="249" spans="3:26">
      <c r="C249" s="40"/>
      <c r="D249" s="39"/>
      <c r="E249" s="40"/>
      <c r="F249" s="40"/>
      <c r="G249" s="39"/>
      <c r="H249" s="40"/>
      <c r="I249" s="40"/>
      <c r="J249" s="39"/>
      <c r="K249" s="40"/>
      <c r="L249" s="40"/>
      <c r="M249" s="39"/>
      <c r="N249" s="40"/>
      <c r="O249" s="40"/>
      <c r="P249" s="39"/>
      <c r="Q249" s="40"/>
      <c r="R249" s="40"/>
      <c r="S249" s="39"/>
      <c r="T249" s="40"/>
      <c r="U249" s="40"/>
      <c r="V249" s="39"/>
      <c r="W249" s="40"/>
      <c r="X249" s="40"/>
      <c r="Y249" s="40"/>
      <c r="Z249" s="40"/>
    </row>
  </sheetData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248:B248"/>
    <mergeCell ref="A3:A5"/>
    <mergeCell ref="B3:B5"/>
    <mergeCell ref="W3:W5"/>
    <mergeCell ref="X4:X5"/>
    <mergeCell ref="Y4:Y5"/>
    <mergeCell ref="Z4:Z5"/>
  </mergeCells>
  <printOptions horizontalCentered="1"/>
  <pageMargins left="0.0388888888888889" right="0.0388888888888889" top="0.554861111111111" bottom="0.554861111111111" header="0.298611111111111" footer="0.298611111111111"/>
  <pageSetup paperSize="9" scale="59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48"/>
  <sheetViews>
    <sheetView zoomScale="70" zoomScaleNormal="70" workbookViewId="0">
      <selection activeCell="AC9" sqref="AC9"/>
    </sheetView>
  </sheetViews>
  <sheetFormatPr defaultColWidth="9" defaultRowHeight="13.5"/>
  <cols>
    <col min="1" max="1" width="9" style="34"/>
    <col min="2" max="2" width="4.75" style="34" customWidth="1"/>
    <col min="3" max="3" width="13" style="34" customWidth="1"/>
    <col min="4" max="4" width="9" style="34"/>
    <col min="5" max="5" width="13.0416666666667" style="39" customWidth="1"/>
    <col min="6" max="7" width="9" style="34"/>
    <col min="8" max="8" width="15.3583333333333" style="39" customWidth="1"/>
    <col min="9" max="10" width="9" style="34"/>
    <col min="11" max="11" width="12" style="39" customWidth="1"/>
    <col min="12" max="12" width="14.8166666666667" style="34" customWidth="1"/>
    <col min="13" max="13" width="15.8916666666667" style="34" customWidth="1"/>
    <col min="14" max="14" width="18.25" style="39" customWidth="1"/>
    <col min="15" max="15" width="9" style="34"/>
    <col min="16" max="16" width="10.375" style="34"/>
    <col min="17" max="17" width="12" style="39" customWidth="1"/>
    <col min="18" max="19" width="9" style="34"/>
    <col min="20" max="20" width="15.35" style="39" customWidth="1"/>
    <col min="21" max="21" width="9" style="34"/>
    <col min="22" max="22" width="12.675" style="34" customWidth="1"/>
    <col min="23" max="23" width="18" style="39" customWidth="1"/>
    <col min="24" max="24" width="17.875" style="40" customWidth="1"/>
    <col min="25" max="25" width="10.375" style="41"/>
    <col min="26" max="26" width="9" style="34"/>
    <col min="27" max="27" width="17.875" style="40" customWidth="1"/>
    <col min="28" max="16384" width="9" style="34"/>
  </cols>
  <sheetData>
    <row r="1" s="38" customFormat="1" ht="30" customHeight="1" spans="2:27">
      <c r="B1" s="42" t="s">
        <v>1258</v>
      </c>
      <c r="C1" s="42"/>
      <c r="D1" s="42"/>
      <c r="E1" s="43"/>
      <c r="F1" s="42"/>
      <c r="G1" s="42"/>
      <c r="H1" s="43"/>
      <c r="I1" s="42"/>
      <c r="J1" s="42"/>
      <c r="K1" s="43"/>
      <c r="L1" s="42"/>
      <c r="M1" s="42"/>
      <c r="N1" s="43"/>
      <c r="O1" s="42"/>
      <c r="P1" s="42"/>
      <c r="Q1" s="43"/>
      <c r="R1" s="42"/>
      <c r="S1" s="42"/>
      <c r="T1" s="43"/>
      <c r="U1" s="42"/>
      <c r="V1" s="42"/>
      <c r="W1" s="43"/>
      <c r="X1" s="58"/>
      <c r="Y1" s="42"/>
      <c r="Z1" s="42"/>
      <c r="AA1" s="58"/>
    </row>
    <row r="2" s="34" customFormat="1" ht="26" customHeight="1" spans="1:27">
      <c r="A2" s="44" t="s">
        <v>1</v>
      </c>
      <c r="B2" s="44" t="s">
        <v>1259</v>
      </c>
      <c r="C2" s="44" t="s">
        <v>2</v>
      </c>
      <c r="D2" s="44" t="s">
        <v>3</v>
      </c>
      <c r="E2" s="45"/>
      <c r="F2" s="44"/>
      <c r="G2" s="44"/>
      <c r="H2" s="45"/>
      <c r="I2" s="44"/>
      <c r="J2" s="44"/>
      <c r="K2" s="45"/>
      <c r="L2" s="44"/>
      <c r="M2" s="44"/>
      <c r="N2" s="45"/>
      <c r="O2" s="44"/>
      <c r="P2" s="44"/>
      <c r="Q2" s="45"/>
      <c r="R2" s="44"/>
      <c r="S2" s="44"/>
      <c r="T2" s="45"/>
      <c r="U2" s="44"/>
      <c r="V2" s="44"/>
      <c r="W2" s="45"/>
      <c r="X2" s="59" t="s">
        <v>4</v>
      </c>
      <c r="Y2" s="44" t="s">
        <v>5</v>
      </c>
      <c r="Z2" s="44"/>
      <c r="AA2" s="61"/>
    </row>
    <row r="3" s="34" customFormat="1" ht="24" customHeight="1" spans="1:27">
      <c r="A3" s="44"/>
      <c r="B3" s="44"/>
      <c r="C3" s="44"/>
      <c r="D3" s="44" t="s">
        <v>6</v>
      </c>
      <c r="E3" s="45"/>
      <c r="F3" s="44" t="s">
        <v>7</v>
      </c>
      <c r="G3" s="44"/>
      <c r="H3" s="45"/>
      <c r="I3" s="44" t="s">
        <v>8</v>
      </c>
      <c r="J3" s="44"/>
      <c r="K3" s="45"/>
      <c r="L3" s="44" t="s">
        <v>9</v>
      </c>
      <c r="M3" s="44"/>
      <c r="N3" s="45"/>
      <c r="O3" s="44" t="s">
        <v>10</v>
      </c>
      <c r="P3" s="44"/>
      <c r="Q3" s="45"/>
      <c r="R3" s="44" t="s">
        <v>11</v>
      </c>
      <c r="S3" s="44"/>
      <c r="T3" s="45"/>
      <c r="U3" s="44" t="s">
        <v>12</v>
      </c>
      <c r="V3" s="44"/>
      <c r="W3" s="45"/>
      <c r="X3" s="59"/>
      <c r="Y3" s="62" t="s">
        <v>13</v>
      </c>
      <c r="Z3" s="62" t="s">
        <v>1260</v>
      </c>
      <c r="AA3" s="59" t="s">
        <v>15</v>
      </c>
    </row>
    <row r="4" s="34" customFormat="1" ht="45" customHeight="1" spans="1:27">
      <c r="A4" s="46"/>
      <c r="B4" s="46"/>
      <c r="C4" s="46"/>
      <c r="D4" s="47" t="s">
        <v>16</v>
      </c>
      <c r="E4" s="48" t="s">
        <v>17</v>
      </c>
      <c r="F4" s="47" t="s">
        <v>18</v>
      </c>
      <c r="G4" s="47" t="s">
        <v>19</v>
      </c>
      <c r="H4" s="48" t="s">
        <v>17</v>
      </c>
      <c r="I4" s="47" t="s">
        <v>20</v>
      </c>
      <c r="J4" s="47" t="s">
        <v>19</v>
      </c>
      <c r="K4" s="48" t="s">
        <v>17</v>
      </c>
      <c r="L4" s="47" t="s">
        <v>20</v>
      </c>
      <c r="M4" s="47" t="s">
        <v>19</v>
      </c>
      <c r="N4" s="48" t="s">
        <v>17</v>
      </c>
      <c r="O4" s="47" t="s">
        <v>21</v>
      </c>
      <c r="P4" s="47" t="s">
        <v>19</v>
      </c>
      <c r="Q4" s="48" t="s">
        <v>17</v>
      </c>
      <c r="R4" s="47" t="s">
        <v>18</v>
      </c>
      <c r="S4" s="47" t="s">
        <v>19</v>
      </c>
      <c r="T4" s="48" t="s">
        <v>17</v>
      </c>
      <c r="U4" s="47" t="s">
        <v>21</v>
      </c>
      <c r="V4" s="47" t="s">
        <v>19</v>
      </c>
      <c r="W4" s="48" t="s">
        <v>17</v>
      </c>
      <c r="X4" s="60"/>
      <c r="Y4" s="47"/>
      <c r="Z4" s="47"/>
      <c r="AA4" s="60"/>
    </row>
    <row r="5" s="34" customFormat="1" ht="24" customHeight="1" spans="1:27">
      <c r="A5" s="49" t="s">
        <v>1261</v>
      </c>
      <c r="B5" s="49" t="s">
        <v>1262</v>
      </c>
      <c r="C5" s="50" t="s">
        <v>1263</v>
      </c>
      <c r="D5" s="49"/>
      <c r="E5" s="51">
        <v>120</v>
      </c>
      <c r="F5" s="49">
        <v>1</v>
      </c>
      <c r="G5" s="49">
        <v>305</v>
      </c>
      <c r="H5" s="51">
        <f>G5*F5</f>
        <v>305</v>
      </c>
      <c r="I5" s="49">
        <v>2</v>
      </c>
      <c r="J5" s="49">
        <v>55</v>
      </c>
      <c r="K5" s="51">
        <f t="shared" ref="K5:K68" si="0">I5*J5</f>
        <v>110</v>
      </c>
      <c r="L5" s="49">
        <v>0.8</v>
      </c>
      <c r="M5" s="49">
        <v>143</v>
      </c>
      <c r="N5" s="51">
        <f>L5*M5</f>
        <v>114.4</v>
      </c>
      <c r="O5" s="49">
        <v>2.5</v>
      </c>
      <c r="P5" s="49">
        <v>23.6</v>
      </c>
      <c r="Q5" s="51">
        <f>O5*P5</f>
        <v>59</v>
      </c>
      <c r="R5" s="49">
        <v>1</v>
      </c>
      <c r="S5" s="55">
        <v>1150</v>
      </c>
      <c r="T5" s="51">
        <f>S5*R5</f>
        <v>1150</v>
      </c>
      <c r="U5" s="49">
        <v>4</v>
      </c>
      <c r="V5" s="49">
        <v>29.11</v>
      </c>
      <c r="W5" s="51">
        <f>V5*U5</f>
        <v>116.44</v>
      </c>
      <c r="X5" s="49">
        <f>W5+T5+Q5+N5+K5+H5+E5</f>
        <v>1974.84</v>
      </c>
      <c r="Y5" s="49">
        <v>1600</v>
      </c>
      <c r="Z5" s="49"/>
      <c r="AA5" s="49">
        <f>X5-Y5</f>
        <v>374.84</v>
      </c>
    </row>
    <row r="6" s="34" customFormat="1" ht="24" customHeight="1" spans="1:27">
      <c r="A6" s="49" t="s">
        <v>1264</v>
      </c>
      <c r="B6" s="49" t="s">
        <v>1262</v>
      </c>
      <c r="C6" s="50" t="s">
        <v>1265</v>
      </c>
      <c r="D6" s="49"/>
      <c r="E6" s="51">
        <v>120</v>
      </c>
      <c r="F6" s="49">
        <v>1</v>
      </c>
      <c r="G6" s="49">
        <v>305</v>
      </c>
      <c r="H6" s="51">
        <f t="shared" ref="H6:H37" si="1">G6*F6</f>
        <v>305</v>
      </c>
      <c r="I6" s="49">
        <v>2</v>
      </c>
      <c r="J6" s="49">
        <v>55</v>
      </c>
      <c r="K6" s="51">
        <f t="shared" si="0"/>
        <v>110</v>
      </c>
      <c r="L6" s="49">
        <v>0.9</v>
      </c>
      <c r="M6" s="49">
        <v>143</v>
      </c>
      <c r="N6" s="51">
        <f t="shared" ref="N6:N37" si="2">L6*M6</f>
        <v>128.7</v>
      </c>
      <c r="O6" s="49">
        <v>2.5</v>
      </c>
      <c r="P6" s="49">
        <v>23.6</v>
      </c>
      <c r="Q6" s="51">
        <f t="shared" ref="Q6:Q37" si="3">O6*P6</f>
        <v>59</v>
      </c>
      <c r="R6" s="49">
        <v>1</v>
      </c>
      <c r="S6" s="55">
        <v>1150</v>
      </c>
      <c r="T6" s="51">
        <f t="shared" ref="T6:T37" si="4">S6*R6</f>
        <v>1150</v>
      </c>
      <c r="U6" s="49">
        <v>5</v>
      </c>
      <c r="V6" s="49">
        <v>29.11</v>
      </c>
      <c r="W6" s="51">
        <f t="shared" ref="W6:W37" si="5">V6*U6</f>
        <v>145.55</v>
      </c>
      <c r="X6" s="49">
        <f t="shared" ref="X6:X37" si="6">W6+T6+Q6+N6+K6+H6+E6</f>
        <v>2018.25</v>
      </c>
      <c r="Y6" s="49">
        <v>1600</v>
      </c>
      <c r="Z6" s="49"/>
      <c r="AA6" s="49">
        <f t="shared" ref="AA6:AA37" si="7">X6-Y6</f>
        <v>418.25</v>
      </c>
    </row>
    <row r="7" s="34" customFormat="1" ht="24" customHeight="1" spans="1:27">
      <c r="A7" s="49" t="s">
        <v>1266</v>
      </c>
      <c r="B7" s="49" t="s">
        <v>1262</v>
      </c>
      <c r="C7" s="50" t="s">
        <v>1267</v>
      </c>
      <c r="D7" s="49"/>
      <c r="E7" s="51">
        <v>120</v>
      </c>
      <c r="F7" s="49">
        <v>1</v>
      </c>
      <c r="G7" s="49">
        <v>305</v>
      </c>
      <c r="H7" s="51">
        <f t="shared" si="1"/>
        <v>305</v>
      </c>
      <c r="I7" s="49">
        <v>2</v>
      </c>
      <c r="J7" s="49">
        <v>55</v>
      </c>
      <c r="K7" s="51">
        <f t="shared" si="0"/>
        <v>110</v>
      </c>
      <c r="L7" s="49">
        <v>0.8</v>
      </c>
      <c r="M7" s="49">
        <v>143</v>
      </c>
      <c r="N7" s="51">
        <f t="shared" si="2"/>
        <v>114.4</v>
      </c>
      <c r="O7" s="49">
        <v>2.5</v>
      </c>
      <c r="P7" s="49">
        <v>23.6</v>
      </c>
      <c r="Q7" s="51">
        <f t="shared" si="3"/>
        <v>59</v>
      </c>
      <c r="R7" s="49">
        <v>1</v>
      </c>
      <c r="S7" s="55">
        <v>1150</v>
      </c>
      <c r="T7" s="51">
        <f t="shared" si="4"/>
        <v>1150</v>
      </c>
      <c r="U7" s="49">
        <v>5</v>
      </c>
      <c r="V7" s="49">
        <v>29.11</v>
      </c>
      <c r="W7" s="51">
        <f t="shared" si="5"/>
        <v>145.55</v>
      </c>
      <c r="X7" s="49">
        <f t="shared" si="6"/>
        <v>2003.95</v>
      </c>
      <c r="Y7" s="49">
        <v>1600</v>
      </c>
      <c r="Z7" s="49"/>
      <c r="AA7" s="49">
        <f t="shared" si="7"/>
        <v>403.95</v>
      </c>
    </row>
    <row r="8" s="34" customFormat="1" ht="24" customHeight="1" spans="1:27">
      <c r="A8" s="49" t="s">
        <v>1268</v>
      </c>
      <c r="B8" s="49" t="s">
        <v>1262</v>
      </c>
      <c r="C8" s="50" t="s">
        <v>1269</v>
      </c>
      <c r="D8" s="49"/>
      <c r="E8" s="51">
        <v>120</v>
      </c>
      <c r="F8" s="49">
        <v>1</v>
      </c>
      <c r="G8" s="49">
        <v>305</v>
      </c>
      <c r="H8" s="51">
        <f t="shared" si="1"/>
        <v>305</v>
      </c>
      <c r="I8" s="49">
        <v>2</v>
      </c>
      <c r="J8" s="49">
        <v>55</v>
      </c>
      <c r="K8" s="51">
        <f t="shared" si="0"/>
        <v>110</v>
      </c>
      <c r="L8" s="49">
        <v>0.8</v>
      </c>
      <c r="M8" s="49">
        <v>143</v>
      </c>
      <c r="N8" s="51">
        <f t="shared" si="2"/>
        <v>114.4</v>
      </c>
      <c r="O8" s="49">
        <v>2.5</v>
      </c>
      <c r="P8" s="49">
        <v>23.6</v>
      </c>
      <c r="Q8" s="51">
        <f t="shared" si="3"/>
        <v>59</v>
      </c>
      <c r="R8" s="49">
        <v>1</v>
      </c>
      <c r="S8" s="55">
        <v>1150</v>
      </c>
      <c r="T8" s="51">
        <f t="shared" si="4"/>
        <v>1150</v>
      </c>
      <c r="U8" s="49">
        <v>6</v>
      </c>
      <c r="V8" s="49">
        <v>29.11</v>
      </c>
      <c r="W8" s="51">
        <f t="shared" si="5"/>
        <v>174.66</v>
      </c>
      <c r="X8" s="49">
        <f t="shared" si="6"/>
        <v>2033.06</v>
      </c>
      <c r="Y8" s="49">
        <v>1600</v>
      </c>
      <c r="Z8" s="49"/>
      <c r="AA8" s="49">
        <f t="shared" si="7"/>
        <v>433.06</v>
      </c>
    </row>
    <row r="9" s="34" customFormat="1" ht="24" customHeight="1" spans="1:27">
      <c r="A9" s="49" t="s">
        <v>1270</v>
      </c>
      <c r="B9" s="49" t="s">
        <v>1262</v>
      </c>
      <c r="C9" s="52" t="s">
        <v>1271</v>
      </c>
      <c r="D9" s="49"/>
      <c r="E9" s="51">
        <v>120</v>
      </c>
      <c r="F9" s="49">
        <v>1</v>
      </c>
      <c r="G9" s="49">
        <v>305</v>
      </c>
      <c r="H9" s="51">
        <f t="shared" si="1"/>
        <v>305</v>
      </c>
      <c r="I9" s="49">
        <v>2</v>
      </c>
      <c r="J9" s="49">
        <v>55</v>
      </c>
      <c r="K9" s="51">
        <f t="shared" si="0"/>
        <v>110</v>
      </c>
      <c r="L9" s="49">
        <v>0.8</v>
      </c>
      <c r="M9" s="49">
        <v>143</v>
      </c>
      <c r="N9" s="51">
        <f t="shared" si="2"/>
        <v>114.4</v>
      </c>
      <c r="O9" s="49">
        <v>2.5</v>
      </c>
      <c r="P9" s="49">
        <v>23.6</v>
      </c>
      <c r="Q9" s="51">
        <f t="shared" si="3"/>
        <v>59</v>
      </c>
      <c r="R9" s="49">
        <v>1</v>
      </c>
      <c r="S9" s="55">
        <v>1150</v>
      </c>
      <c r="T9" s="51">
        <f t="shared" si="4"/>
        <v>1150</v>
      </c>
      <c r="U9" s="49">
        <v>6</v>
      </c>
      <c r="V9" s="49">
        <v>29.11</v>
      </c>
      <c r="W9" s="51">
        <f t="shared" si="5"/>
        <v>174.66</v>
      </c>
      <c r="X9" s="49">
        <f t="shared" si="6"/>
        <v>2033.06</v>
      </c>
      <c r="Y9" s="49">
        <v>1600</v>
      </c>
      <c r="Z9" s="49"/>
      <c r="AA9" s="49">
        <f t="shared" si="7"/>
        <v>433.06</v>
      </c>
    </row>
    <row r="10" s="34" customFormat="1" ht="24" customHeight="1" spans="1:27">
      <c r="A10" s="49" t="s">
        <v>1272</v>
      </c>
      <c r="B10" s="49" t="s">
        <v>1262</v>
      </c>
      <c r="C10" s="50" t="s">
        <v>1273</v>
      </c>
      <c r="D10" s="49"/>
      <c r="E10" s="51">
        <v>120</v>
      </c>
      <c r="F10" s="49">
        <v>1</v>
      </c>
      <c r="G10" s="49">
        <v>305</v>
      </c>
      <c r="H10" s="51">
        <f t="shared" si="1"/>
        <v>305</v>
      </c>
      <c r="I10" s="49"/>
      <c r="J10" s="49"/>
      <c r="K10" s="51">
        <f t="shared" si="0"/>
        <v>0</v>
      </c>
      <c r="L10" s="49">
        <v>0.8</v>
      </c>
      <c r="M10" s="49">
        <v>143</v>
      </c>
      <c r="N10" s="51">
        <f t="shared" si="2"/>
        <v>114.4</v>
      </c>
      <c r="O10" s="49">
        <v>2.5</v>
      </c>
      <c r="P10" s="49">
        <v>23.6</v>
      </c>
      <c r="Q10" s="51">
        <f t="shared" si="3"/>
        <v>59</v>
      </c>
      <c r="R10" s="49">
        <v>1</v>
      </c>
      <c r="S10" s="55">
        <v>1150</v>
      </c>
      <c r="T10" s="51">
        <f t="shared" si="4"/>
        <v>1150</v>
      </c>
      <c r="U10" s="49">
        <v>5</v>
      </c>
      <c r="V10" s="49">
        <v>29.11</v>
      </c>
      <c r="W10" s="51">
        <f t="shared" si="5"/>
        <v>145.55</v>
      </c>
      <c r="X10" s="49">
        <f t="shared" si="6"/>
        <v>1893.95</v>
      </c>
      <c r="Y10" s="49">
        <v>1600</v>
      </c>
      <c r="Z10" s="49"/>
      <c r="AA10" s="49">
        <f t="shared" si="7"/>
        <v>293.95</v>
      </c>
    </row>
    <row r="11" s="34" customFormat="1" ht="24" customHeight="1" spans="1:27">
      <c r="A11" s="49" t="s">
        <v>1274</v>
      </c>
      <c r="B11" s="49" t="s">
        <v>1262</v>
      </c>
      <c r="C11" s="50" t="s">
        <v>1275</v>
      </c>
      <c r="D11" s="49">
        <v>1</v>
      </c>
      <c r="E11" s="51">
        <v>1749</v>
      </c>
      <c r="F11" s="49">
        <v>1</v>
      </c>
      <c r="G11" s="49">
        <v>305</v>
      </c>
      <c r="H11" s="51">
        <f t="shared" si="1"/>
        <v>305</v>
      </c>
      <c r="I11" s="49">
        <v>2</v>
      </c>
      <c r="J11" s="49">
        <v>55</v>
      </c>
      <c r="K11" s="51">
        <f t="shared" si="0"/>
        <v>110</v>
      </c>
      <c r="L11" s="49">
        <v>0.8</v>
      </c>
      <c r="M11" s="49">
        <v>143</v>
      </c>
      <c r="N11" s="51">
        <f t="shared" si="2"/>
        <v>114.4</v>
      </c>
      <c r="O11" s="49">
        <v>2.5</v>
      </c>
      <c r="P11" s="49">
        <v>23.6</v>
      </c>
      <c r="Q11" s="51">
        <f t="shared" si="3"/>
        <v>59</v>
      </c>
      <c r="R11" s="49">
        <v>1</v>
      </c>
      <c r="S11" s="55">
        <v>1150</v>
      </c>
      <c r="T11" s="51">
        <f t="shared" si="4"/>
        <v>1150</v>
      </c>
      <c r="U11" s="49">
        <v>4</v>
      </c>
      <c r="V11" s="49">
        <v>29.11</v>
      </c>
      <c r="W11" s="51">
        <f t="shared" si="5"/>
        <v>116.44</v>
      </c>
      <c r="X11" s="49">
        <f t="shared" si="6"/>
        <v>3603.84</v>
      </c>
      <c r="Y11" s="49">
        <v>1600</v>
      </c>
      <c r="Z11" s="49"/>
      <c r="AA11" s="49">
        <f t="shared" si="7"/>
        <v>2003.84</v>
      </c>
    </row>
    <row r="12" s="34" customFormat="1" ht="24" customHeight="1" spans="1:27">
      <c r="A12" s="49" t="s">
        <v>1276</v>
      </c>
      <c r="B12" s="49" t="s">
        <v>1262</v>
      </c>
      <c r="C12" s="50" t="s">
        <v>1277</v>
      </c>
      <c r="D12" s="49"/>
      <c r="E12" s="51">
        <v>120</v>
      </c>
      <c r="F12" s="49">
        <v>1</v>
      </c>
      <c r="G12" s="49">
        <v>305</v>
      </c>
      <c r="H12" s="51">
        <f t="shared" si="1"/>
        <v>305</v>
      </c>
      <c r="I12" s="49"/>
      <c r="J12" s="49"/>
      <c r="K12" s="51"/>
      <c r="L12" s="49">
        <v>0.8</v>
      </c>
      <c r="M12" s="49">
        <v>143</v>
      </c>
      <c r="N12" s="51">
        <f t="shared" si="2"/>
        <v>114.4</v>
      </c>
      <c r="O12" s="49">
        <v>2.5</v>
      </c>
      <c r="P12" s="49">
        <v>23.6</v>
      </c>
      <c r="Q12" s="51">
        <f t="shared" si="3"/>
        <v>59</v>
      </c>
      <c r="R12" s="49">
        <v>1</v>
      </c>
      <c r="S12" s="55">
        <v>1150</v>
      </c>
      <c r="T12" s="51">
        <f t="shared" si="4"/>
        <v>1150</v>
      </c>
      <c r="U12" s="49">
        <v>6</v>
      </c>
      <c r="V12" s="49">
        <v>29.11</v>
      </c>
      <c r="W12" s="51">
        <f t="shared" si="5"/>
        <v>174.66</v>
      </c>
      <c r="X12" s="49">
        <f t="shared" si="6"/>
        <v>1923.06</v>
      </c>
      <c r="Y12" s="49">
        <v>1600</v>
      </c>
      <c r="Z12" s="49"/>
      <c r="AA12" s="49">
        <f t="shared" si="7"/>
        <v>323.06</v>
      </c>
    </row>
    <row r="13" s="34" customFormat="1" ht="24" customHeight="1" spans="1:27">
      <c r="A13" s="49" t="s">
        <v>1278</v>
      </c>
      <c r="B13" s="49" t="s">
        <v>1262</v>
      </c>
      <c r="C13" s="53" t="s">
        <v>1279</v>
      </c>
      <c r="D13" s="49"/>
      <c r="E13" s="51">
        <v>120</v>
      </c>
      <c r="F13" s="49">
        <v>1</v>
      </c>
      <c r="G13" s="49">
        <v>305</v>
      </c>
      <c r="H13" s="51">
        <f t="shared" si="1"/>
        <v>305</v>
      </c>
      <c r="I13" s="49">
        <v>2</v>
      </c>
      <c r="J13" s="49">
        <v>55</v>
      </c>
      <c r="K13" s="51">
        <f t="shared" si="0"/>
        <v>110</v>
      </c>
      <c r="L13" s="49">
        <v>0.8</v>
      </c>
      <c r="M13" s="49">
        <v>143</v>
      </c>
      <c r="N13" s="51">
        <f t="shared" si="2"/>
        <v>114.4</v>
      </c>
      <c r="O13" s="49">
        <v>2.5</v>
      </c>
      <c r="P13" s="49">
        <v>23.6</v>
      </c>
      <c r="Q13" s="51">
        <f t="shared" si="3"/>
        <v>59</v>
      </c>
      <c r="R13" s="49">
        <v>1</v>
      </c>
      <c r="S13" s="55">
        <v>1150</v>
      </c>
      <c r="T13" s="51">
        <f t="shared" si="4"/>
        <v>1150</v>
      </c>
      <c r="U13" s="49">
        <v>6</v>
      </c>
      <c r="V13" s="49">
        <v>29.11</v>
      </c>
      <c r="W13" s="51">
        <f t="shared" si="5"/>
        <v>174.66</v>
      </c>
      <c r="X13" s="49">
        <f t="shared" si="6"/>
        <v>2033.06</v>
      </c>
      <c r="Y13" s="49">
        <v>1600</v>
      </c>
      <c r="Z13" s="49"/>
      <c r="AA13" s="49">
        <f t="shared" si="7"/>
        <v>433.06</v>
      </c>
    </row>
    <row r="14" s="34" customFormat="1" ht="24" customHeight="1" spans="1:27">
      <c r="A14" s="49" t="s">
        <v>1280</v>
      </c>
      <c r="B14" s="49" t="s">
        <v>1262</v>
      </c>
      <c r="C14" s="50" t="s">
        <v>1281</v>
      </c>
      <c r="D14" s="49"/>
      <c r="E14" s="51">
        <v>120</v>
      </c>
      <c r="F14" s="49">
        <v>1</v>
      </c>
      <c r="G14" s="49">
        <v>305</v>
      </c>
      <c r="H14" s="51">
        <f t="shared" si="1"/>
        <v>305</v>
      </c>
      <c r="I14" s="49">
        <v>2</v>
      </c>
      <c r="J14" s="49">
        <v>55</v>
      </c>
      <c r="K14" s="51">
        <f t="shared" si="0"/>
        <v>110</v>
      </c>
      <c r="L14" s="49">
        <v>0.8</v>
      </c>
      <c r="M14" s="49">
        <v>143</v>
      </c>
      <c r="N14" s="51">
        <f t="shared" si="2"/>
        <v>114.4</v>
      </c>
      <c r="O14" s="49">
        <v>2.5</v>
      </c>
      <c r="P14" s="49">
        <v>23.6</v>
      </c>
      <c r="Q14" s="51">
        <f t="shared" si="3"/>
        <v>59</v>
      </c>
      <c r="R14" s="49">
        <v>1</v>
      </c>
      <c r="S14" s="55">
        <v>1150</v>
      </c>
      <c r="T14" s="51">
        <f t="shared" si="4"/>
        <v>1150</v>
      </c>
      <c r="U14" s="49">
        <v>5</v>
      </c>
      <c r="V14" s="49">
        <v>29.11</v>
      </c>
      <c r="W14" s="51">
        <f t="shared" si="5"/>
        <v>145.55</v>
      </c>
      <c r="X14" s="49">
        <f t="shared" si="6"/>
        <v>2003.95</v>
      </c>
      <c r="Y14" s="49">
        <v>1600</v>
      </c>
      <c r="Z14" s="49"/>
      <c r="AA14" s="49">
        <f t="shared" si="7"/>
        <v>403.95</v>
      </c>
    </row>
    <row r="15" s="34" customFormat="1" ht="24" customHeight="1" spans="1:27">
      <c r="A15" s="49" t="s">
        <v>1282</v>
      </c>
      <c r="B15" s="49" t="s">
        <v>1262</v>
      </c>
      <c r="C15" s="50" t="s">
        <v>1283</v>
      </c>
      <c r="D15" s="49"/>
      <c r="E15" s="51">
        <v>120</v>
      </c>
      <c r="F15" s="49">
        <v>1</v>
      </c>
      <c r="G15" s="49">
        <v>305</v>
      </c>
      <c r="H15" s="51">
        <f t="shared" si="1"/>
        <v>305</v>
      </c>
      <c r="I15" s="49">
        <v>2</v>
      </c>
      <c r="J15" s="49">
        <v>55</v>
      </c>
      <c r="K15" s="51">
        <f t="shared" si="0"/>
        <v>110</v>
      </c>
      <c r="L15" s="49">
        <v>0.8</v>
      </c>
      <c r="M15" s="49">
        <v>143</v>
      </c>
      <c r="N15" s="51">
        <f t="shared" si="2"/>
        <v>114.4</v>
      </c>
      <c r="O15" s="49">
        <v>2.5</v>
      </c>
      <c r="P15" s="49">
        <v>23.6</v>
      </c>
      <c r="Q15" s="51">
        <f t="shared" si="3"/>
        <v>59</v>
      </c>
      <c r="R15" s="49">
        <v>1</v>
      </c>
      <c r="S15" s="55">
        <v>1150</v>
      </c>
      <c r="T15" s="51">
        <f t="shared" si="4"/>
        <v>1150</v>
      </c>
      <c r="U15" s="49">
        <v>5</v>
      </c>
      <c r="V15" s="49">
        <v>29.11</v>
      </c>
      <c r="W15" s="51">
        <f t="shared" si="5"/>
        <v>145.55</v>
      </c>
      <c r="X15" s="49">
        <f t="shared" si="6"/>
        <v>2003.95</v>
      </c>
      <c r="Y15" s="49">
        <v>1600</v>
      </c>
      <c r="Z15" s="49"/>
      <c r="AA15" s="49">
        <f t="shared" si="7"/>
        <v>403.95</v>
      </c>
    </row>
    <row r="16" s="34" customFormat="1" ht="24" customHeight="1" spans="1:27">
      <c r="A16" s="49" t="s">
        <v>1284</v>
      </c>
      <c r="B16" s="49" t="s">
        <v>1262</v>
      </c>
      <c r="C16" s="54" t="s">
        <v>1285</v>
      </c>
      <c r="D16" s="49"/>
      <c r="E16" s="51">
        <v>120</v>
      </c>
      <c r="F16" s="49">
        <v>0.5</v>
      </c>
      <c r="G16" s="49">
        <v>305</v>
      </c>
      <c r="H16" s="51">
        <f t="shared" si="1"/>
        <v>152.5</v>
      </c>
      <c r="I16" s="49"/>
      <c r="J16" s="49"/>
      <c r="K16" s="51">
        <f t="shared" si="0"/>
        <v>0</v>
      </c>
      <c r="L16" s="49">
        <v>0.9</v>
      </c>
      <c r="M16" s="49">
        <v>143</v>
      </c>
      <c r="N16" s="51">
        <f t="shared" si="2"/>
        <v>128.7</v>
      </c>
      <c r="O16" s="49">
        <v>2.5</v>
      </c>
      <c r="P16" s="49">
        <v>23.6</v>
      </c>
      <c r="Q16" s="51">
        <f t="shared" si="3"/>
        <v>59</v>
      </c>
      <c r="R16" s="49">
        <v>1</v>
      </c>
      <c r="S16" s="55">
        <v>1150</v>
      </c>
      <c r="T16" s="51">
        <f t="shared" si="4"/>
        <v>1150</v>
      </c>
      <c r="U16" s="49">
        <v>6</v>
      </c>
      <c r="V16" s="49">
        <v>29.11</v>
      </c>
      <c r="W16" s="51">
        <f t="shared" si="5"/>
        <v>174.66</v>
      </c>
      <c r="X16" s="49">
        <f t="shared" si="6"/>
        <v>1784.86</v>
      </c>
      <c r="Y16" s="49">
        <v>1600</v>
      </c>
      <c r="Z16" s="49"/>
      <c r="AA16" s="49">
        <f t="shared" si="7"/>
        <v>184.86</v>
      </c>
    </row>
    <row r="17" s="34" customFormat="1" ht="24" customHeight="1" spans="1:27">
      <c r="A17" s="49" t="s">
        <v>1286</v>
      </c>
      <c r="B17" s="49" t="s">
        <v>1262</v>
      </c>
      <c r="C17" s="50" t="s">
        <v>1287</v>
      </c>
      <c r="D17" s="49"/>
      <c r="E17" s="51">
        <v>120</v>
      </c>
      <c r="F17" s="49">
        <v>0.5</v>
      </c>
      <c r="G17" s="49">
        <v>305</v>
      </c>
      <c r="H17" s="51">
        <f t="shared" si="1"/>
        <v>152.5</v>
      </c>
      <c r="I17" s="49"/>
      <c r="J17" s="49"/>
      <c r="K17" s="51">
        <f t="shared" si="0"/>
        <v>0</v>
      </c>
      <c r="L17" s="49">
        <v>0.8</v>
      </c>
      <c r="M17" s="49">
        <v>143</v>
      </c>
      <c r="N17" s="51">
        <f t="shared" si="2"/>
        <v>114.4</v>
      </c>
      <c r="O17" s="49">
        <v>2.5</v>
      </c>
      <c r="P17" s="49">
        <v>23.6</v>
      </c>
      <c r="Q17" s="51">
        <f t="shared" si="3"/>
        <v>59</v>
      </c>
      <c r="R17" s="49">
        <v>1</v>
      </c>
      <c r="S17" s="55">
        <v>1150</v>
      </c>
      <c r="T17" s="51">
        <f t="shared" si="4"/>
        <v>1150</v>
      </c>
      <c r="U17" s="49">
        <v>6</v>
      </c>
      <c r="V17" s="49">
        <v>29.11</v>
      </c>
      <c r="W17" s="51">
        <f t="shared" si="5"/>
        <v>174.66</v>
      </c>
      <c r="X17" s="49">
        <f t="shared" si="6"/>
        <v>1770.56</v>
      </c>
      <c r="Y17" s="49">
        <v>1600</v>
      </c>
      <c r="Z17" s="49"/>
      <c r="AA17" s="49">
        <f t="shared" si="7"/>
        <v>170.56</v>
      </c>
    </row>
    <row r="18" s="34" customFormat="1" ht="24" customHeight="1" spans="1:27">
      <c r="A18" s="49" t="s">
        <v>1288</v>
      </c>
      <c r="B18" s="49" t="s">
        <v>1262</v>
      </c>
      <c r="C18" s="50" t="s">
        <v>1289</v>
      </c>
      <c r="D18" s="49">
        <v>1</v>
      </c>
      <c r="E18" s="51">
        <v>1749</v>
      </c>
      <c r="F18" s="49">
        <v>1</v>
      </c>
      <c r="G18" s="49">
        <v>305</v>
      </c>
      <c r="H18" s="51">
        <f t="shared" si="1"/>
        <v>305</v>
      </c>
      <c r="I18" s="49">
        <v>2</v>
      </c>
      <c r="J18" s="49">
        <v>55</v>
      </c>
      <c r="K18" s="51">
        <f t="shared" si="0"/>
        <v>110</v>
      </c>
      <c r="L18" s="49">
        <v>1.1</v>
      </c>
      <c r="M18" s="49">
        <v>143</v>
      </c>
      <c r="N18" s="51">
        <f t="shared" si="2"/>
        <v>157.3</v>
      </c>
      <c r="O18" s="49">
        <v>2.5</v>
      </c>
      <c r="P18" s="49">
        <v>23.6</v>
      </c>
      <c r="Q18" s="51">
        <f t="shared" si="3"/>
        <v>59</v>
      </c>
      <c r="R18" s="49">
        <v>1</v>
      </c>
      <c r="S18" s="55">
        <v>1150</v>
      </c>
      <c r="T18" s="51">
        <f t="shared" si="4"/>
        <v>1150</v>
      </c>
      <c r="U18" s="49">
        <v>6</v>
      </c>
      <c r="V18" s="49">
        <v>29.11</v>
      </c>
      <c r="W18" s="51">
        <f t="shared" si="5"/>
        <v>174.66</v>
      </c>
      <c r="X18" s="49">
        <f t="shared" si="6"/>
        <v>3704.96</v>
      </c>
      <c r="Y18" s="49">
        <v>1600</v>
      </c>
      <c r="Z18" s="49"/>
      <c r="AA18" s="49">
        <f t="shared" si="7"/>
        <v>2104.96</v>
      </c>
    </row>
    <row r="19" s="34" customFormat="1" ht="24" customHeight="1" spans="1:27">
      <c r="A19" s="49" t="s">
        <v>1290</v>
      </c>
      <c r="B19" s="49" t="s">
        <v>1262</v>
      </c>
      <c r="C19" s="50" t="s">
        <v>1291</v>
      </c>
      <c r="D19" s="49"/>
      <c r="E19" s="51">
        <v>120</v>
      </c>
      <c r="F19" s="49">
        <v>1</v>
      </c>
      <c r="G19" s="49">
        <v>305</v>
      </c>
      <c r="H19" s="51">
        <f t="shared" si="1"/>
        <v>305</v>
      </c>
      <c r="I19" s="49">
        <v>2</v>
      </c>
      <c r="J19" s="49">
        <v>55</v>
      </c>
      <c r="K19" s="51">
        <f t="shared" si="0"/>
        <v>110</v>
      </c>
      <c r="L19" s="49">
        <v>0.9</v>
      </c>
      <c r="M19" s="49">
        <v>143</v>
      </c>
      <c r="N19" s="51">
        <f t="shared" si="2"/>
        <v>128.7</v>
      </c>
      <c r="O19" s="49">
        <v>2.5</v>
      </c>
      <c r="P19" s="49">
        <v>23.6</v>
      </c>
      <c r="Q19" s="51">
        <f t="shared" si="3"/>
        <v>59</v>
      </c>
      <c r="R19" s="49">
        <v>1</v>
      </c>
      <c r="S19" s="55">
        <v>1150</v>
      </c>
      <c r="T19" s="51">
        <f t="shared" si="4"/>
        <v>1150</v>
      </c>
      <c r="U19" s="49">
        <v>6</v>
      </c>
      <c r="V19" s="49">
        <v>29.11</v>
      </c>
      <c r="W19" s="51">
        <f t="shared" si="5"/>
        <v>174.66</v>
      </c>
      <c r="X19" s="49">
        <f t="shared" si="6"/>
        <v>2047.36</v>
      </c>
      <c r="Y19" s="49">
        <v>1600</v>
      </c>
      <c r="Z19" s="49"/>
      <c r="AA19" s="49">
        <f t="shared" si="7"/>
        <v>447.36</v>
      </c>
    </row>
    <row r="20" s="34" customFormat="1" ht="24" customHeight="1" spans="1:27">
      <c r="A20" s="49" t="s">
        <v>1292</v>
      </c>
      <c r="B20" s="49" t="s">
        <v>1262</v>
      </c>
      <c r="C20" s="50" t="s">
        <v>1293</v>
      </c>
      <c r="D20" s="49"/>
      <c r="E20" s="51">
        <v>120</v>
      </c>
      <c r="F20" s="49">
        <v>0.5</v>
      </c>
      <c r="G20" s="49">
        <v>305</v>
      </c>
      <c r="H20" s="51">
        <f t="shared" si="1"/>
        <v>152.5</v>
      </c>
      <c r="I20" s="49"/>
      <c r="J20" s="49"/>
      <c r="K20" s="51">
        <f t="shared" si="0"/>
        <v>0</v>
      </c>
      <c r="L20" s="49">
        <v>1.2</v>
      </c>
      <c r="M20" s="49">
        <v>143</v>
      </c>
      <c r="N20" s="51">
        <f t="shared" si="2"/>
        <v>171.6</v>
      </c>
      <c r="O20" s="49">
        <v>2.5</v>
      </c>
      <c r="P20" s="49">
        <v>23.6</v>
      </c>
      <c r="Q20" s="51">
        <f t="shared" si="3"/>
        <v>59</v>
      </c>
      <c r="R20" s="49">
        <v>1</v>
      </c>
      <c r="S20" s="55">
        <v>1150</v>
      </c>
      <c r="T20" s="51">
        <f t="shared" si="4"/>
        <v>1150</v>
      </c>
      <c r="U20" s="49">
        <v>6</v>
      </c>
      <c r="V20" s="49">
        <v>29.11</v>
      </c>
      <c r="W20" s="51">
        <f t="shared" si="5"/>
        <v>174.66</v>
      </c>
      <c r="X20" s="49">
        <f t="shared" si="6"/>
        <v>1827.76</v>
      </c>
      <c r="Y20" s="49">
        <v>1600</v>
      </c>
      <c r="Z20" s="49"/>
      <c r="AA20" s="49">
        <f t="shared" si="7"/>
        <v>227.76</v>
      </c>
    </row>
    <row r="21" s="34" customFormat="1" ht="24" customHeight="1" spans="1:27">
      <c r="A21" s="49" t="s">
        <v>1294</v>
      </c>
      <c r="B21" s="49" t="s">
        <v>1262</v>
      </c>
      <c r="C21" s="50" t="s">
        <v>1295</v>
      </c>
      <c r="D21" s="49"/>
      <c r="E21" s="51">
        <v>120</v>
      </c>
      <c r="F21" s="49">
        <v>0</v>
      </c>
      <c r="G21" s="49">
        <v>0</v>
      </c>
      <c r="H21" s="51">
        <f t="shared" si="1"/>
        <v>0</v>
      </c>
      <c r="I21" s="49"/>
      <c r="J21" s="49"/>
      <c r="K21" s="51">
        <f t="shared" si="0"/>
        <v>0</v>
      </c>
      <c r="L21" s="49">
        <v>1.5</v>
      </c>
      <c r="M21" s="49">
        <v>143</v>
      </c>
      <c r="N21" s="51">
        <f t="shared" si="2"/>
        <v>214.5</v>
      </c>
      <c r="O21" s="49">
        <v>2.5</v>
      </c>
      <c r="P21" s="49">
        <v>23.6</v>
      </c>
      <c r="Q21" s="51">
        <f t="shared" si="3"/>
        <v>59</v>
      </c>
      <c r="R21" s="49">
        <v>1</v>
      </c>
      <c r="S21" s="55">
        <v>1150</v>
      </c>
      <c r="T21" s="51">
        <f t="shared" si="4"/>
        <v>1150</v>
      </c>
      <c r="U21" s="49">
        <v>7</v>
      </c>
      <c r="V21" s="49">
        <v>29.11</v>
      </c>
      <c r="W21" s="51">
        <f t="shared" si="5"/>
        <v>203.77</v>
      </c>
      <c r="X21" s="49">
        <f t="shared" si="6"/>
        <v>1747.27</v>
      </c>
      <c r="Y21" s="49">
        <v>1600</v>
      </c>
      <c r="Z21" s="49"/>
      <c r="AA21" s="49">
        <f t="shared" si="7"/>
        <v>147.27</v>
      </c>
    </row>
    <row r="22" s="34" customFormat="1" ht="24" customHeight="1" spans="1:27">
      <c r="A22" s="49" t="s">
        <v>1296</v>
      </c>
      <c r="B22" s="49" t="s">
        <v>1262</v>
      </c>
      <c r="C22" s="53" t="s">
        <v>1297</v>
      </c>
      <c r="D22" s="49"/>
      <c r="E22" s="51">
        <v>120</v>
      </c>
      <c r="F22" s="49">
        <v>0</v>
      </c>
      <c r="G22" s="49">
        <v>0</v>
      </c>
      <c r="H22" s="51">
        <f t="shared" si="1"/>
        <v>0</v>
      </c>
      <c r="I22" s="49"/>
      <c r="J22" s="49"/>
      <c r="K22" s="51">
        <f t="shared" si="0"/>
        <v>0</v>
      </c>
      <c r="L22" s="49">
        <v>0.8</v>
      </c>
      <c r="M22" s="49">
        <v>143</v>
      </c>
      <c r="N22" s="51">
        <f t="shared" si="2"/>
        <v>114.4</v>
      </c>
      <c r="O22" s="49">
        <v>2.5</v>
      </c>
      <c r="P22" s="49">
        <v>23.6</v>
      </c>
      <c r="Q22" s="51">
        <f t="shared" si="3"/>
        <v>59</v>
      </c>
      <c r="R22" s="49">
        <v>1</v>
      </c>
      <c r="S22" s="55">
        <v>1150</v>
      </c>
      <c r="T22" s="51">
        <f t="shared" si="4"/>
        <v>1150</v>
      </c>
      <c r="U22" s="49">
        <v>6</v>
      </c>
      <c r="V22" s="49">
        <v>29.11</v>
      </c>
      <c r="W22" s="51">
        <f t="shared" si="5"/>
        <v>174.66</v>
      </c>
      <c r="X22" s="49">
        <f t="shared" si="6"/>
        <v>1618.06</v>
      </c>
      <c r="Y22" s="49">
        <v>1600</v>
      </c>
      <c r="Z22" s="49"/>
      <c r="AA22" s="49">
        <f t="shared" si="7"/>
        <v>18.0600000000002</v>
      </c>
    </row>
    <row r="23" s="34" customFormat="1" ht="24" customHeight="1" spans="1:27">
      <c r="A23" s="49" t="s">
        <v>1298</v>
      </c>
      <c r="B23" s="49" t="s">
        <v>1262</v>
      </c>
      <c r="C23" s="50" t="s">
        <v>1299</v>
      </c>
      <c r="D23" s="49"/>
      <c r="E23" s="51">
        <v>120</v>
      </c>
      <c r="F23" s="49">
        <v>1</v>
      </c>
      <c r="G23" s="49">
        <v>305</v>
      </c>
      <c r="H23" s="51">
        <f t="shared" si="1"/>
        <v>305</v>
      </c>
      <c r="I23" s="49">
        <v>2</v>
      </c>
      <c r="J23" s="49">
        <v>55</v>
      </c>
      <c r="K23" s="51">
        <f t="shared" si="0"/>
        <v>110</v>
      </c>
      <c r="L23" s="49">
        <v>0.8</v>
      </c>
      <c r="M23" s="49">
        <v>143</v>
      </c>
      <c r="N23" s="51">
        <f t="shared" si="2"/>
        <v>114.4</v>
      </c>
      <c r="O23" s="49">
        <v>2.5</v>
      </c>
      <c r="P23" s="49">
        <v>23.6</v>
      </c>
      <c r="Q23" s="51">
        <f t="shared" si="3"/>
        <v>59</v>
      </c>
      <c r="R23" s="49">
        <v>1</v>
      </c>
      <c r="S23" s="55">
        <v>1150</v>
      </c>
      <c r="T23" s="51">
        <f t="shared" si="4"/>
        <v>1150</v>
      </c>
      <c r="U23" s="49">
        <v>5</v>
      </c>
      <c r="V23" s="49">
        <v>29.11</v>
      </c>
      <c r="W23" s="51">
        <f t="shared" si="5"/>
        <v>145.55</v>
      </c>
      <c r="X23" s="49">
        <f t="shared" si="6"/>
        <v>2003.95</v>
      </c>
      <c r="Y23" s="49">
        <v>1600</v>
      </c>
      <c r="Z23" s="49"/>
      <c r="AA23" s="49">
        <f t="shared" si="7"/>
        <v>403.95</v>
      </c>
    </row>
    <row r="24" s="34" customFormat="1" ht="24" customHeight="1" spans="1:27">
      <c r="A24" s="49" t="s">
        <v>1300</v>
      </c>
      <c r="B24" s="49" t="s">
        <v>1262</v>
      </c>
      <c r="C24" s="50" t="s">
        <v>1301</v>
      </c>
      <c r="D24" s="49"/>
      <c r="E24" s="51">
        <v>120</v>
      </c>
      <c r="F24" s="49">
        <v>1</v>
      </c>
      <c r="G24" s="49">
        <v>305</v>
      </c>
      <c r="H24" s="51">
        <f t="shared" si="1"/>
        <v>305</v>
      </c>
      <c r="I24" s="49">
        <v>2</v>
      </c>
      <c r="J24" s="49">
        <v>55</v>
      </c>
      <c r="K24" s="51">
        <f t="shared" si="0"/>
        <v>110</v>
      </c>
      <c r="L24" s="49">
        <v>0.8</v>
      </c>
      <c r="M24" s="49">
        <v>143</v>
      </c>
      <c r="N24" s="51">
        <f t="shared" si="2"/>
        <v>114.4</v>
      </c>
      <c r="O24" s="49">
        <v>2.5</v>
      </c>
      <c r="P24" s="49">
        <v>23.6</v>
      </c>
      <c r="Q24" s="51">
        <f t="shared" si="3"/>
        <v>59</v>
      </c>
      <c r="R24" s="49">
        <v>1</v>
      </c>
      <c r="S24" s="55">
        <v>1150</v>
      </c>
      <c r="T24" s="51">
        <f t="shared" si="4"/>
        <v>1150</v>
      </c>
      <c r="U24" s="49">
        <v>5</v>
      </c>
      <c r="V24" s="49">
        <v>29.11</v>
      </c>
      <c r="W24" s="51">
        <f t="shared" si="5"/>
        <v>145.55</v>
      </c>
      <c r="X24" s="49">
        <f t="shared" si="6"/>
        <v>2003.95</v>
      </c>
      <c r="Y24" s="49">
        <v>1600</v>
      </c>
      <c r="Z24" s="49"/>
      <c r="AA24" s="49">
        <f t="shared" si="7"/>
        <v>403.95</v>
      </c>
    </row>
    <row r="25" s="34" customFormat="1" ht="24" customHeight="1" spans="1:27">
      <c r="A25" s="49" t="s">
        <v>1302</v>
      </c>
      <c r="B25" s="49" t="s">
        <v>1262</v>
      </c>
      <c r="C25" s="50" t="s">
        <v>1303</v>
      </c>
      <c r="D25" s="49"/>
      <c r="E25" s="51">
        <v>120</v>
      </c>
      <c r="F25" s="49">
        <v>0.5</v>
      </c>
      <c r="G25" s="49">
        <v>305</v>
      </c>
      <c r="H25" s="51">
        <f t="shared" si="1"/>
        <v>152.5</v>
      </c>
      <c r="I25" s="49"/>
      <c r="J25" s="49"/>
      <c r="K25" s="51">
        <f t="shared" si="0"/>
        <v>0</v>
      </c>
      <c r="L25" s="49">
        <v>0.8</v>
      </c>
      <c r="M25" s="49">
        <v>143</v>
      </c>
      <c r="N25" s="51">
        <f t="shared" si="2"/>
        <v>114.4</v>
      </c>
      <c r="O25" s="49">
        <v>2.5</v>
      </c>
      <c r="P25" s="49">
        <v>23.6</v>
      </c>
      <c r="Q25" s="51">
        <f t="shared" si="3"/>
        <v>59</v>
      </c>
      <c r="R25" s="49">
        <v>1</v>
      </c>
      <c r="S25" s="55">
        <v>1150</v>
      </c>
      <c r="T25" s="51">
        <f t="shared" si="4"/>
        <v>1150</v>
      </c>
      <c r="U25" s="49">
        <v>5</v>
      </c>
      <c r="V25" s="49">
        <v>29.11</v>
      </c>
      <c r="W25" s="51">
        <f t="shared" si="5"/>
        <v>145.55</v>
      </c>
      <c r="X25" s="49">
        <f t="shared" si="6"/>
        <v>1741.45</v>
      </c>
      <c r="Y25" s="49">
        <v>1600</v>
      </c>
      <c r="Z25" s="49"/>
      <c r="AA25" s="49">
        <f t="shared" si="7"/>
        <v>141.45</v>
      </c>
    </row>
    <row r="26" s="34" customFormat="1" ht="24" customHeight="1" spans="1:27">
      <c r="A26" s="49" t="s">
        <v>1304</v>
      </c>
      <c r="B26" s="49" t="s">
        <v>1262</v>
      </c>
      <c r="C26" s="50" t="s">
        <v>1305</v>
      </c>
      <c r="D26" s="49"/>
      <c r="E26" s="51">
        <v>120</v>
      </c>
      <c r="F26" s="49">
        <v>1</v>
      </c>
      <c r="G26" s="49">
        <v>305</v>
      </c>
      <c r="H26" s="51">
        <f t="shared" si="1"/>
        <v>305</v>
      </c>
      <c r="I26" s="49">
        <v>2</v>
      </c>
      <c r="J26" s="49">
        <v>55</v>
      </c>
      <c r="K26" s="51">
        <f t="shared" si="0"/>
        <v>110</v>
      </c>
      <c r="L26" s="49">
        <v>0.8</v>
      </c>
      <c r="M26" s="49">
        <v>143</v>
      </c>
      <c r="N26" s="51">
        <f t="shared" si="2"/>
        <v>114.4</v>
      </c>
      <c r="O26" s="49">
        <v>2.5</v>
      </c>
      <c r="P26" s="49">
        <v>23.6</v>
      </c>
      <c r="Q26" s="51">
        <f t="shared" si="3"/>
        <v>59</v>
      </c>
      <c r="R26" s="49">
        <v>1</v>
      </c>
      <c r="S26" s="55">
        <v>1150</v>
      </c>
      <c r="T26" s="51">
        <f t="shared" si="4"/>
        <v>1150</v>
      </c>
      <c r="U26" s="49">
        <v>6</v>
      </c>
      <c r="V26" s="49">
        <v>29.11</v>
      </c>
      <c r="W26" s="51">
        <f t="shared" si="5"/>
        <v>174.66</v>
      </c>
      <c r="X26" s="49">
        <f t="shared" si="6"/>
        <v>2033.06</v>
      </c>
      <c r="Y26" s="49">
        <v>1600</v>
      </c>
      <c r="Z26" s="49"/>
      <c r="AA26" s="49">
        <f t="shared" si="7"/>
        <v>433.06</v>
      </c>
    </row>
    <row r="27" s="34" customFormat="1" ht="24" customHeight="1" spans="1:27">
      <c r="A27" s="49" t="s">
        <v>1306</v>
      </c>
      <c r="B27" s="49" t="s">
        <v>1262</v>
      </c>
      <c r="C27" s="50" t="s">
        <v>1307</v>
      </c>
      <c r="D27" s="49"/>
      <c r="E27" s="51">
        <v>120</v>
      </c>
      <c r="F27" s="49">
        <v>0.5</v>
      </c>
      <c r="G27" s="49">
        <v>305</v>
      </c>
      <c r="H27" s="51">
        <f t="shared" si="1"/>
        <v>152.5</v>
      </c>
      <c r="I27" s="49">
        <v>0</v>
      </c>
      <c r="J27" s="49">
        <v>0</v>
      </c>
      <c r="K27" s="51">
        <f t="shared" si="0"/>
        <v>0</v>
      </c>
      <c r="L27" s="49">
        <v>0.8</v>
      </c>
      <c r="M27" s="49">
        <v>143</v>
      </c>
      <c r="N27" s="51">
        <f t="shared" si="2"/>
        <v>114.4</v>
      </c>
      <c r="O27" s="49">
        <v>2.5</v>
      </c>
      <c r="P27" s="49">
        <v>23.6</v>
      </c>
      <c r="Q27" s="51">
        <f t="shared" si="3"/>
        <v>59</v>
      </c>
      <c r="R27" s="49">
        <v>1</v>
      </c>
      <c r="S27" s="55">
        <v>1150</v>
      </c>
      <c r="T27" s="51">
        <f t="shared" si="4"/>
        <v>1150</v>
      </c>
      <c r="U27" s="49">
        <v>6</v>
      </c>
      <c r="V27" s="49">
        <v>29.11</v>
      </c>
      <c r="W27" s="51">
        <f t="shared" si="5"/>
        <v>174.66</v>
      </c>
      <c r="X27" s="49">
        <f t="shared" si="6"/>
        <v>1770.56</v>
      </c>
      <c r="Y27" s="49">
        <v>1600</v>
      </c>
      <c r="Z27" s="49"/>
      <c r="AA27" s="49">
        <f t="shared" si="7"/>
        <v>170.56</v>
      </c>
    </row>
    <row r="28" s="34" customFormat="1" ht="24" customHeight="1" spans="1:27">
      <c r="A28" s="49" t="s">
        <v>1308</v>
      </c>
      <c r="B28" s="49" t="s">
        <v>1262</v>
      </c>
      <c r="C28" s="50" t="s">
        <v>1309</v>
      </c>
      <c r="D28" s="49"/>
      <c r="E28" s="51">
        <v>120</v>
      </c>
      <c r="F28" s="49">
        <v>0</v>
      </c>
      <c r="G28" s="49">
        <v>0</v>
      </c>
      <c r="H28" s="51">
        <f t="shared" si="1"/>
        <v>0</v>
      </c>
      <c r="I28" s="49">
        <v>0</v>
      </c>
      <c r="J28" s="49">
        <v>0</v>
      </c>
      <c r="K28" s="51">
        <f t="shared" si="0"/>
        <v>0</v>
      </c>
      <c r="L28" s="49">
        <v>1.2</v>
      </c>
      <c r="M28" s="49">
        <v>143</v>
      </c>
      <c r="N28" s="51">
        <f t="shared" si="2"/>
        <v>171.6</v>
      </c>
      <c r="O28" s="49">
        <v>2.5</v>
      </c>
      <c r="P28" s="49">
        <v>23.6</v>
      </c>
      <c r="Q28" s="51">
        <f t="shared" si="3"/>
        <v>59</v>
      </c>
      <c r="R28" s="49">
        <v>1</v>
      </c>
      <c r="S28" s="55">
        <v>1150</v>
      </c>
      <c r="T28" s="51">
        <f t="shared" si="4"/>
        <v>1150</v>
      </c>
      <c r="U28" s="49">
        <v>4</v>
      </c>
      <c r="V28" s="49">
        <v>29.11</v>
      </c>
      <c r="W28" s="51">
        <f t="shared" si="5"/>
        <v>116.44</v>
      </c>
      <c r="X28" s="49">
        <f t="shared" si="6"/>
        <v>1617.04</v>
      </c>
      <c r="Y28" s="49">
        <v>1600</v>
      </c>
      <c r="Z28" s="49"/>
      <c r="AA28" s="49">
        <f t="shared" si="7"/>
        <v>17.04</v>
      </c>
    </row>
    <row r="29" s="34" customFormat="1" ht="24" customHeight="1" spans="1:27">
      <c r="A29" s="49" t="s">
        <v>1310</v>
      </c>
      <c r="B29" s="49" t="s">
        <v>1262</v>
      </c>
      <c r="C29" s="50" t="s">
        <v>1311</v>
      </c>
      <c r="D29" s="49"/>
      <c r="E29" s="51">
        <v>120</v>
      </c>
      <c r="F29" s="49">
        <v>1</v>
      </c>
      <c r="G29" s="49">
        <v>305</v>
      </c>
      <c r="H29" s="51">
        <f t="shared" si="1"/>
        <v>305</v>
      </c>
      <c r="I29" s="49">
        <v>2</v>
      </c>
      <c r="J29" s="49">
        <v>55</v>
      </c>
      <c r="K29" s="51">
        <f t="shared" si="0"/>
        <v>110</v>
      </c>
      <c r="L29" s="49">
        <v>0.8</v>
      </c>
      <c r="M29" s="49">
        <v>143</v>
      </c>
      <c r="N29" s="51">
        <f t="shared" si="2"/>
        <v>114.4</v>
      </c>
      <c r="O29" s="49">
        <v>2.5</v>
      </c>
      <c r="P29" s="49">
        <v>23.6</v>
      </c>
      <c r="Q29" s="51">
        <f t="shared" si="3"/>
        <v>59</v>
      </c>
      <c r="R29" s="49">
        <v>1</v>
      </c>
      <c r="S29" s="55">
        <v>1150</v>
      </c>
      <c r="T29" s="51">
        <f t="shared" si="4"/>
        <v>1150</v>
      </c>
      <c r="U29" s="49">
        <v>5</v>
      </c>
      <c r="V29" s="49">
        <v>29.11</v>
      </c>
      <c r="W29" s="51">
        <f t="shared" si="5"/>
        <v>145.55</v>
      </c>
      <c r="X29" s="49">
        <f t="shared" si="6"/>
        <v>2003.95</v>
      </c>
      <c r="Y29" s="49">
        <v>1600</v>
      </c>
      <c r="Z29" s="49"/>
      <c r="AA29" s="49">
        <f t="shared" si="7"/>
        <v>403.95</v>
      </c>
    </row>
    <row r="30" s="34" customFormat="1" ht="24" customHeight="1" spans="1:27">
      <c r="A30" s="49" t="s">
        <v>1312</v>
      </c>
      <c r="B30" s="49" t="s">
        <v>1262</v>
      </c>
      <c r="C30" s="50" t="s">
        <v>1313</v>
      </c>
      <c r="D30" s="49"/>
      <c r="E30" s="51">
        <v>120</v>
      </c>
      <c r="F30" s="49">
        <v>0.5</v>
      </c>
      <c r="G30" s="49">
        <v>305</v>
      </c>
      <c r="H30" s="51">
        <f t="shared" si="1"/>
        <v>152.5</v>
      </c>
      <c r="I30" s="49"/>
      <c r="J30" s="49"/>
      <c r="K30" s="51">
        <f t="shared" si="0"/>
        <v>0</v>
      </c>
      <c r="L30" s="49">
        <v>0.8</v>
      </c>
      <c r="M30" s="49">
        <v>143</v>
      </c>
      <c r="N30" s="51">
        <f t="shared" si="2"/>
        <v>114.4</v>
      </c>
      <c r="O30" s="49">
        <v>2.5</v>
      </c>
      <c r="P30" s="49">
        <v>23.6</v>
      </c>
      <c r="Q30" s="51">
        <f t="shared" si="3"/>
        <v>59</v>
      </c>
      <c r="R30" s="49">
        <v>1</v>
      </c>
      <c r="S30" s="55">
        <v>1150</v>
      </c>
      <c r="T30" s="51">
        <f t="shared" si="4"/>
        <v>1150</v>
      </c>
      <c r="U30" s="49">
        <v>5</v>
      </c>
      <c r="V30" s="49">
        <v>29.11</v>
      </c>
      <c r="W30" s="51">
        <f t="shared" si="5"/>
        <v>145.55</v>
      </c>
      <c r="X30" s="49">
        <f t="shared" si="6"/>
        <v>1741.45</v>
      </c>
      <c r="Y30" s="49">
        <v>1600</v>
      </c>
      <c r="Z30" s="49"/>
      <c r="AA30" s="49">
        <f t="shared" si="7"/>
        <v>141.45</v>
      </c>
    </row>
    <row r="31" s="34" customFormat="1" ht="24" customHeight="1" spans="1:27">
      <c r="A31" s="49" t="s">
        <v>1314</v>
      </c>
      <c r="B31" s="49" t="s">
        <v>1262</v>
      </c>
      <c r="C31" s="50" t="s">
        <v>1315</v>
      </c>
      <c r="D31" s="49"/>
      <c r="E31" s="51">
        <v>120</v>
      </c>
      <c r="F31" s="49">
        <v>0.5</v>
      </c>
      <c r="G31" s="49">
        <v>305</v>
      </c>
      <c r="H31" s="51">
        <f t="shared" si="1"/>
        <v>152.5</v>
      </c>
      <c r="I31" s="49">
        <v>0</v>
      </c>
      <c r="J31" s="49">
        <v>55</v>
      </c>
      <c r="K31" s="51">
        <f t="shared" si="0"/>
        <v>0</v>
      </c>
      <c r="L31" s="49">
        <v>1.2</v>
      </c>
      <c r="M31" s="49">
        <v>143</v>
      </c>
      <c r="N31" s="51">
        <f t="shared" si="2"/>
        <v>171.6</v>
      </c>
      <c r="O31" s="49">
        <v>2.5</v>
      </c>
      <c r="P31" s="49">
        <v>23.6</v>
      </c>
      <c r="Q31" s="51">
        <f t="shared" si="3"/>
        <v>59</v>
      </c>
      <c r="R31" s="49">
        <v>1</v>
      </c>
      <c r="S31" s="55">
        <v>1150</v>
      </c>
      <c r="T31" s="51">
        <f t="shared" si="4"/>
        <v>1150</v>
      </c>
      <c r="U31" s="49">
        <v>5</v>
      </c>
      <c r="V31" s="49">
        <v>29.11</v>
      </c>
      <c r="W31" s="51">
        <f t="shared" si="5"/>
        <v>145.55</v>
      </c>
      <c r="X31" s="49">
        <f t="shared" si="6"/>
        <v>1798.65</v>
      </c>
      <c r="Y31" s="49">
        <v>1600</v>
      </c>
      <c r="Z31" s="49"/>
      <c r="AA31" s="49">
        <f t="shared" si="7"/>
        <v>198.65</v>
      </c>
    </row>
    <row r="32" s="34" customFormat="1" ht="24" customHeight="1" spans="1:27">
      <c r="A32" s="49" t="s">
        <v>1316</v>
      </c>
      <c r="B32" s="49" t="s">
        <v>1262</v>
      </c>
      <c r="C32" s="50" t="s">
        <v>1317</v>
      </c>
      <c r="D32" s="49"/>
      <c r="E32" s="51">
        <v>120</v>
      </c>
      <c r="F32" s="49">
        <v>0</v>
      </c>
      <c r="G32" s="49">
        <v>0</v>
      </c>
      <c r="H32" s="51">
        <f t="shared" si="1"/>
        <v>0</v>
      </c>
      <c r="I32" s="49">
        <v>0</v>
      </c>
      <c r="J32" s="49">
        <v>55</v>
      </c>
      <c r="K32" s="51">
        <f t="shared" si="0"/>
        <v>0</v>
      </c>
      <c r="L32" s="49">
        <v>0.8</v>
      </c>
      <c r="M32" s="49">
        <v>143</v>
      </c>
      <c r="N32" s="51">
        <f t="shared" si="2"/>
        <v>114.4</v>
      </c>
      <c r="O32" s="49">
        <v>2.5</v>
      </c>
      <c r="P32" s="49">
        <v>23.6</v>
      </c>
      <c r="Q32" s="51">
        <f t="shared" si="3"/>
        <v>59</v>
      </c>
      <c r="R32" s="49">
        <v>1</v>
      </c>
      <c r="S32" s="55">
        <v>1150</v>
      </c>
      <c r="T32" s="51">
        <f t="shared" si="4"/>
        <v>1150</v>
      </c>
      <c r="U32" s="49">
        <v>7</v>
      </c>
      <c r="V32" s="49">
        <v>29.11</v>
      </c>
      <c r="W32" s="51">
        <f t="shared" si="5"/>
        <v>203.77</v>
      </c>
      <c r="X32" s="49">
        <f t="shared" si="6"/>
        <v>1647.17</v>
      </c>
      <c r="Y32" s="49">
        <v>1600</v>
      </c>
      <c r="Z32" s="49"/>
      <c r="AA32" s="49">
        <f t="shared" si="7"/>
        <v>47.1700000000001</v>
      </c>
    </row>
    <row r="33" s="34" customFormat="1" ht="24" customHeight="1" spans="1:27">
      <c r="A33" s="49" t="s">
        <v>1318</v>
      </c>
      <c r="B33" s="49" t="s">
        <v>1262</v>
      </c>
      <c r="C33" s="50" t="s">
        <v>1319</v>
      </c>
      <c r="D33" s="49"/>
      <c r="E33" s="51">
        <v>120</v>
      </c>
      <c r="F33" s="49">
        <v>0</v>
      </c>
      <c r="G33" s="49">
        <v>0</v>
      </c>
      <c r="H33" s="51">
        <f t="shared" si="1"/>
        <v>0</v>
      </c>
      <c r="I33" s="49">
        <v>0</v>
      </c>
      <c r="J33" s="49">
        <v>55</v>
      </c>
      <c r="K33" s="51">
        <f t="shared" si="0"/>
        <v>0</v>
      </c>
      <c r="L33" s="49">
        <v>0.8</v>
      </c>
      <c r="M33" s="49">
        <v>143</v>
      </c>
      <c r="N33" s="51">
        <f t="shared" si="2"/>
        <v>114.4</v>
      </c>
      <c r="O33" s="49">
        <v>2.5</v>
      </c>
      <c r="P33" s="49">
        <v>23.6</v>
      </c>
      <c r="Q33" s="51">
        <f t="shared" si="3"/>
        <v>59</v>
      </c>
      <c r="R33" s="49">
        <v>1</v>
      </c>
      <c r="S33" s="55">
        <v>1150</v>
      </c>
      <c r="T33" s="51">
        <f t="shared" si="4"/>
        <v>1150</v>
      </c>
      <c r="U33" s="49">
        <v>8</v>
      </c>
      <c r="V33" s="49">
        <v>29.11</v>
      </c>
      <c r="W33" s="51">
        <f t="shared" si="5"/>
        <v>232.88</v>
      </c>
      <c r="X33" s="49">
        <f t="shared" si="6"/>
        <v>1676.28</v>
      </c>
      <c r="Y33" s="49">
        <v>1600</v>
      </c>
      <c r="Z33" s="49"/>
      <c r="AA33" s="49">
        <f t="shared" si="7"/>
        <v>76.2800000000002</v>
      </c>
    </row>
    <row r="34" s="34" customFormat="1" ht="24" customHeight="1" spans="1:27">
      <c r="A34" s="49" t="s">
        <v>1320</v>
      </c>
      <c r="B34" s="49" t="s">
        <v>1262</v>
      </c>
      <c r="C34" s="50" t="s">
        <v>1321</v>
      </c>
      <c r="D34" s="49"/>
      <c r="E34" s="51">
        <v>120</v>
      </c>
      <c r="F34" s="49">
        <v>0</v>
      </c>
      <c r="G34" s="49">
        <v>0</v>
      </c>
      <c r="H34" s="51">
        <f t="shared" si="1"/>
        <v>0</v>
      </c>
      <c r="I34" s="49">
        <v>0</v>
      </c>
      <c r="J34" s="49">
        <v>55</v>
      </c>
      <c r="K34" s="51">
        <f t="shared" si="0"/>
        <v>0</v>
      </c>
      <c r="L34" s="49">
        <v>0.8</v>
      </c>
      <c r="M34" s="49">
        <v>143</v>
      </c>
      <c r="N34" s="51">
        <f t="shared" si="2"/>
        <v>114.4</v>
      </c>
      <c r="O34" s="49">
        <v>2.5</v>
      </c>
      <c r="P34" s="49">
        <v>23.6</v>
      </c>
      <c r="Q34" s="51">
        <f t="shared" si="3"/>
        <v>59</v>
      </c>
      <c r="R34" s="49">
        <v>1</v>
      </c>
      <c r="S34" s="55">
        <v>1150</v>
      </c>
      <c r="T34" s="51">
        <f t="shared" si="4"/>
        <v>1150</v>
      </c>
      <c r="U34" s="49">
        <v>7</v>
      </c>
      <c r="V34" s="49">
        <v>29.11</v>
      </c>
      <c r="W34" s="51">
        <f t="shared" si="5"/>
        <v>203.77</v>
      </c>
      <c r="X34" s="49">
        <f t="shared" si="6"/>
        <v>1647.17</v>
      </c>
      <c r="Y34" s="49">
        <v>1600</v>
      </c>
      <c r="Z34" s="49"/>
      <c r="AA34" s="49">
        <f t="shared" si="7"/>
        <v>47.1700000000001</v>
      </c>
    </row>
    <row r="35" s="34" customFormat="1" ht="24" customHeight="1" spans="1:27">
      <c r="A35" s="49" t="s">
        <v>1322</v>
      </c>
      <c r="B35" s="55" t="s">
        <v>1323</v>
      </c>
      <c r="C35" s="53" t="s">
        <v>1324</v>
      </c>
      <c r="D35" s="49"/>
      <c r="E35" s="51">
        <v>120</v>
      </c>
      <c r="F35" s="49">
        <v>0</v>
      </c>
      <c r="G35" s="49">
        <v>0</v>
      </c>
      <c r="H35" s="51">
        <f t="shared" si="1"/>
        <v>0</v>
      </c>
      <c r="I35" s="49">
        <v>0</v>
      </c>
      <c r="J35" s="49">
        <v>55</v>
      </c>
      <c r="K35" s="51">
        <f t="shared" si="0"/>
        <v>0</v>
      </c>
      <c r="L35" s="49">
        <v>0.8</v>
      </c>
      <c r="M35" s="49">
        <v>143</v>
      </c>
      <c r="N35" s="51">
        <f t="shared" si="2"/>
        <v>114.4</v>
      </c>
      <c r="O35" s="49">
        <v>2.5</v>
      </c>
      <c r="P35" s="49">
        <v>23.6</v>
      </c>
      <c r="Q35" s="51">
        <f t="shared" si="3"/>
        <v>59</v>
      </c>
      <c r="R35" s="49">
        <v>1</v>
      </c>
      <c r="S35" s="55">
        <v>1150</v>
      </c>
      <c r="T35" s="51">
        <f t="shared" si="4"/>
        <v>1150</v>
      </c>
      <c r="U35" s="49">
        <v>6</v>
      </c>
      <c r="V35" s="49">
        <v>29.11</v>
      </c>
      <c r="W35" s="51">
        <f t="shared" si="5"/>
        <v>174.66</v>
      </c>
      <c r="X35" s="49">
        <f t="shared" si="6"/>
        <v>1618.06</v>
      </c>
      <c r="Y35" s="49">
        <v>1600</v>
      </c>
      <c r="Z35" s="49"/>
      <c r="AA35" s="49">
        <f t="shared" si="7"/>
        <v>18.0600000000002</v>
      </c>
    </row>
    <row r="36" s="34" customFormat="1" ht="24" customHeight="1" spans="1:27">
      <c r="A36" s="49" t="s">
        <v>1325</v>
      </c>
      <c r="B36" s="55" t="s">
        <v>1323</v>
      </c>
      <c r="C36" s="56" t="s">
        <v>1326</v>
      </c>
      <c r="D36" s="49"/>
      <c r="E36" s="51">
        <v>120</v>
      </c>
      <c r="F36" s="49">
        <v>1</v>
      </c>
      <c r="G36" s="49">
        <v>305</v>
      </c>
      <c r="H36" s="51">
        <f t="shared" si="1"/>
        <v>305</v>
      </c>
      <c r="I36" s="49">
        <v>2.5</v>
      </c>
      <c r="J36" s="49">
        <v>55</v>
      </c>
      <c r="K36" s="51">
        <f>J36*I36</f>
        <v>137.5</v>
      </c>
      <c r="L36" s="49">
        <v>1.2</v>
      </c>
      <c r="M36" s="49">
        <v>143</v>
      </c>
      <c r="N36" s="51">
        <f t="shared" si="2"/>
        <v>171.6</v>
      </c>
      <c r="O36" s="49">
        <v>2.5</v>
      </c>
      <c r="P36" s="49">
        <v>23.6</v>
      </c>
      <c r="Q36" s="51">
        <f t="shared" si="3"/>
        <v>59</v>
      </c>
      <c r="R36" s="49">
        <v>1</v>
      </c>
      <c r="S36" s="55">
        <v>1150</v>
      </c>
      <c r="T36" s="51">
        <f t="shared" si="4"/>
        <v>1150</v>
      </c>
      <c r="U36" s="49">
        <v>5</v>
      </c>
      <c r="V36" s="49">
        <v>29.11</v>
      </c>
      <c r="W36" s="51">
        <f t="shared" si="5"/>
        <v>145.55</v>
      </c>
      <c r="X36" s="49">
        <f t="shared" si="6"/>
        <v>2088.65</v>
      </c>
      <c r="Y36" s="49">
        <v>1600</v>
      </c>
      <c r="Z36" s="49"/>
      <c r="AA36" s="49">
        <f t="shared" si="7"/>
        <v>488.65</v>
      </c>
    </row>
    <row r="37" s="34" customFormat="1" ht="24" customHeight="1" spans="1:27">
      <c r="A37" s="49" t="s">
        <v>1327</v>
      </c>
      <c r="B37" s="55" t="s">
        <v>1323</v>
      </c>
      <c r="C37" s="57" t="s">
        <v>1328</v>
      </c>
      <c r="D37" s="49"/>
      <c r="E37" s="51">
        <v>240</v>
      </c>
      <c r="F37" s="49">
        <v>0</v>
      </c>
      <c r="G37" s="49">
        <v>0</v>
      </c>
      <c r="H37" s="51">
        <f t="shared" si="1"/>
        <v>0</v>
      </c>
      <c r="I37" s="49">
        <v>0</v>
      </c>
      <c r="J37" s="49">
        <v>55</v>
      </c>
      <c r="K37" s="51">
        <f t="shared" si="0"/>
        <v>0</v>
      </c>
      <c r="L37" s="49">
        <v>0.8</v>
      </c>
      <c r="M37" s="49">
        <v>143</v>
      </c>
      <c r="N37" s="51">
        <f t="shared" si="2"/>
        <v>114.4</v>
      </c>
      <c r="O37" s="49">
        <v>2.5</v>
      </c>
      <c r="P37" s="49">
        <v>23.6</v>
      </c>
      <c r="Q37" s="51">
        <f t="shared" si="3"/>
        <v>59</v>
      </c>
      <c r="R37" s="49">
        <v>1</v>
      </c>
      <c r="S37" s="55">
        <v>1150</v>
      </c>
      <c r="T37" s="51">
        <f t="shared" si="4"/>
        <v>1150</v>
      </c>
      <c r="U37" s="49">
        <v>4</v>
      </c>
      <c r="V37" s="49">
        <v>29.11</v>
      </c>
      <c r="W37" s="51">
        <f t="shared" si="5"/>
        <v>116.44</v>
      </c>
      <c r="X37" s="49">
        <f t="shared" si="6"/>
        <v>1679.84</v>
      </c>
      <c r="Y37" s="49">
        <v>1600</v>
      </c>
      <c r="Z37" s="49"/>
      <c r="AA37" s="49">
        <f t="shared" si="7"/>
        <v>79.8400000000001</v>
      </c>
    </row>
    <row r="38" s="34" customFormat="1" ht="24" customHeight="1" spans="1:27">
      <c r="A38" s="49" t="s">
        <v>1329</v>
      </c>
      <c r="B38" s="55" t="s">
        <v>1323</v>
      </c>
      <c r="C38" s="57" t="s">
        <v>1330</v>
      </c>
      <c r="D38" s="49">
        <v>1</v>
      </c>
      <c r="E38" s="51">
        <v>1749</v>
      </c>
      <c r="F38" s="49">
        <v>1</v>
      </c>
      <c r="G38" s="49">
        <v>305</v>
      </c>
      <c r="H38" s="51">
        <f t="shared" ref="H38:H69" si="8">G38*F38</f>
        <v>305</v>
      </c>
      <c r="I38" s="49">
        <v>2</v>
      </c>
      <c r="J38" s="49">
        <v>55</v>
      </c>
      <c r="K38" s="51">
        <f t="shared" si="0"/>
        <v>110</v>
      </c>
      <c r="L38" s="49">
        <v>0.8</v>
      </c>
      <c r="M38" s="49">
        <v>143</v>
      </c>
      <c r="N38" s="51">
        <f t="shared" ref="N38:N69" si="9">L38*M38</f>
        <v>114.4</v>
      </c>
      <c r="O38" s="49">
        <v>2.5</v>
      </c>
      <c r="P38" s="49">
        <v>23.6</v>
      </c>
      <c r="Q38" s="51">
        <f t="shared" ref="Q38:Q69" si="10">O38*P38</f>
        <v>59</v>
      </c>
      <c r="R38" s="49">
        <v>1</v>
      </c>
      <c r="S38" s="55">
        <v>1150</v>
      </c>
      <c r="T38" s="51">
        <f t="shared" ref="T38:T69" si="11">S38*R38</f>
        <v>1150</v>
      </c>
      <c r="U38" s="49">
        <v>6</v>
      </c>
      <c r="V38" s="49">
        <v>29.11</v>
      </c>
      <c r="W38" s="51">
        <f t="shared" ref="W38:W69" si="12">V38*U38</f>
        <v>174.66</v>
      </c>
      <c r="X38" s="49">
        <f t="shared" ref="X38:X69" si="13">W38+T38+Q38+N38+K38+H38+E38</f>
        <v>3662.06</v>
      </c>
      <c r="Y38" s="49">
        <v>1600</v>
      </c>
      <c r="Z38" s="49"/>
      <c r="AA38" s="49">
        <f t="shared" ref="AA38:AA69" si="14">X38-Y38</f>
        <v>2062.06</v>
      </c>
    </row>
    <row r="39" s="34" customFormat="1" ht="24" customHeight="1" spans="1:27">
      <c r="A39" s="49" t="s">
        <v>1331</v>
      </c>
      <c r="B39" s="55" t="s">
        <v>1323</v>
      </c>
      <c r="C39" s="57" t="s">
        <v>1332</v>
      </c>
      <c r="D39" s="49"/>
      <c r="E39" s="51">
        <v>120</v>
      </c>
      <c r="F39" s="49">
        <v>1</v>
      </c>
      <c r="G39" s="49">
        <v>305</v>
      </c>
      <c r="H39" s="51">
        <f t="shared" si="8"/>
        <v>305</v>
      </c>
      <c r="I39" s="49">
        <v>0</v>
      </c>
      <c r="J39" s="49"/>
      <c r="K39" s="51">
        <f t="shared" si="0"/>
        <v>0</v>
      </c>
      <c r="L39" s="49">
        <v>0.8</v>
      </c>
      <c r="M39" s="49">
        <v>143</v>
      </c>
      <c r="N39" s="51">
        <f t="shared" si="9"/>
        <v>114.4</v>
      </c>
      <c r="O39" s="49">
        <v>2.5</v>
      </c>
      <c r="P39" s="49">
        <v>23.6</v>
      </c>
      <c r="Q39" s="51">
        <f t="shared" si="10"/>
        <v>59</v>
      </c>
      <c r="R39" s="49">
        <v>1</v>
      </c>
      <c r="S39" s="55">
        <v>1150</v>
      </c>
      <c r="T39" s="51">
        <f t="shared" si="11"/>
        <v>1150</v>
      </c>
      <c r="U39" s="49">
        <v>5</v>
      </c>
      <c r="V39" s="49">
        <v>29.11</v>
      </c>
      <c r="W39" s="51">
        <f t="shared" si="12"/>
        <v>145.55</v>
      </c>
      <c r="X39" s="49">
        <f t="shared" si="13"/>
        <v>1893.95</v>
      </c>
      <c r="Y39" s="49">
        <v>1600</v>
      </c>
      <c r="Z39" s="49"/>
      <c r="AA39" s="49">
        <f t="shared" si="14"/>
        <v>293.95</v>
      </c>
    </row>
    <row r="40" s="34" customFormat="1" ht="24" customHeight="1" spans="1:27">
      <c r="A40" s="49" t="s">
        <v>1333</v>
      </c>
      <c r="B40" s="55" t="s">
        <v>1323</v>
      </c>
      <c r="C40" s="57" t="s">
        <v>1334</v>
      </c>
      <c r="D40" s="49"/>
      <c r="E40" s="51">
        <v>120</v>
      </c>
      <c r="F40" s="49">
        <v>0.5</v>
      </c>
      <c r="G40" s="49">
        <v>305</v>
      </c>
      <c r="H40" s="51">
        <f t="shared" si="8"/>
        <v>152.5</v>
      </c>
      <c r="I40" s="49">
        <v>2</v>
      </c>
      <c r="J40" s="49">
        <v>55</v>
      </c>
      <c r="K40" s="51">
        <f t="shared" si="0"/>
        <v>110</v>
      </c>
      <c r="L40" s="49">
        <v>1.2</v>
      </c>
      <c r="M40" s="49">
        <v>143</v>
      </c>
      <c r="N40" s="51">
        <f t="shared" si="9"/>
        <v>171.6</v>
      </c>
      <c r="O40" s="49">
        <v>2.5</v>
      </c>
      <c r="P40" s="49">
        <v>23.6</v>
      </c>
      <c r="Q40" s="51">
        <f t="shared" si="10"/>
        <v>59</v>
      </c>
      <c r="R40" s="49">
        <v>1</v>
      </c>
      <c r="S40" s="55">
        <v>1150</v>
      </c>
      <c r="T40" s="51">
        <f t="shared" si="11"/>
        <v>1150</v>
      </c>
      <c r="U40" s="49">
        <v>4</v>
      </c>
      <c r="V40" s="49">
        <v>29.11</v>
      </c>
      <c r="W40" s="51">
        <f t="shared" si="12"/>
        <v>116.44</v>
      </c>
      <c r="X40" s="49">
        <f t="shared" si="13"/>
        <v>1879.54</v>
      </c>
      <c r="Y40" s="49">
        <v>1600</v>
      </c>
      <c r="Z40" s="49"/>
      <c r="AA40" s="49">
        <f t="shared" si="14"/>
        <v>279.54</v>
      </c>
    </row>
    <row r="41" s="34" customFormat="1" ht="24" customHeight="1" spans="1:27">
      <c r="A41" s="49" t="s">
        <v>1335</v>
      </c>
      <c r="B41" s="55" t="s">
        <v>1323</v>
      </c>
      <c r="C41" s="57" t="s">
        <v>1336</v>
      </c>
      <c r="D41" s="49"/>
      <c r="E41" s="51">
        <v>120</v>
      </c>
      <c r="F41" s="49">
        <v>0.5</v>
      </c>
      <c r="G41" s="49">
        <v>305</v>
      </c>
      <c r="H41" s="51">
        <f t="shared" si="8"/>
        <v>152.5</v>
      </c>
      <c r="I41" s="49">
        <v>2</v>
      </c>
      <c r="J41" s="49">
        <v>55</v>
      </c>
      <c r="K41" s="51">
        <f t="shared" si="0"/>
        <v>110</v>
      </c>
      <c r="L41" s="49">
        <v>1.2</v>
      </c>
      <c r="M41" s="49">
        <v>143</v>
      </c>
      <c r="N41" s="51">
        <f t="shared" si="9"/>
        <v>171.6</v>
      </c>
      <c r="O41" s="49">
        <v>2.5</v>
      </c>
      <c r="P41" s="49">
        <v>23.6</v>
      </c>
      <c r="Q41" s="51">
        <f t="shared" si="10"/>
        <v>59</v>
      </c>
      <c r="R41" s="49">
        <v>1</v>
      </c>
      <c r="S41" s="55">
        <v>1150</v>
      </c>
      <c r="T41" s="51">
        <f t="shared" si="11"/>
        <v>1150</v>
      </c>
      <c r="U41" s="49">
        <v>4</v>
      </c>
      <c r="V41" s="49">
        <v>29.11</v>
      </c>
      <c r="W41" s="51">
        <f t="shared" si="12"/>
        <v>116.44</v>
      </c>
      <c r="X41" s="49">
        <f t="shared" si="13"/>
        <v>1879.54</v>
      </c>
      <c r="Y41" s="49">
        <v>1600</v>
      </c>
      <c r="Z41" s="49"/>
      <c r="AA41" s="49">
        <f t="shared" si="14"/>
        <v>279.54</v>
      </c>
    </row>
    <row r="42" s="34" customFormat="1" ht="24" customHeight="1" spans="1:27">
      <c r="A42" s="49" t="s">
        <v>1337</v>
      </c>
      <c r="B42" s="55" t="s">
        <v>1323</v>
      </c>
      <c r="C42" s="57" t="s">
        <v>1338</v>
      </c>
      <c r="D42" s="49">
        <v>1</v>
      </c>
      <c r="E42" s="51">
        <v>1749</v>
      </c>
      <c r="F42" s="49">
        <v>1</v>
      </c>
      <c r="G42" s="49">
        <v>305</v>
      </c>
      <c r="H42" s="51">
        <f t="shared" si="8"/>
        <v>305</v>
      </c>
      <c r="I42" s="49">
        <v>2</v>
      </c>
      <c r="J42" s="49">
        <v>55</v>
      </c>
      <c r="K42" s="51">
        <f t="shared" si="0"/>
        <v>110</v>
      </c>
      <c r="L42" s="49">
        <v>0.8</v>
      </c>
      <c r="M42" s="49">
        <v>143</v>
      </c>
      <c r="N42" s="51">
        <f t="shared" si="9"/>
        <v>114.4</v>
      </c>
      <c r="O42" s="49">
        <v>2.5</v>
      </c>
      <c r="P42" s="49">
        <v>23.6</v>
      </c>
      <c r="Q42" s="51">
        <f t="shared" si="10"/>
        <v>59</v>
      </c>
      <c r="R42" s="49">
        <v>1</v>
      </c>
      <c r="S42" s="55">
        <v>1150</v>
      </c>
      <c r="T42" s="51">
        <f t="shared" si="11"/>
        <v>1150</v>
      </c>
      <c r="U42" s="49">
        <v>5</v>
      </c>
      <c r="V42" s="49">
        <v>29.11</v>
      </c>
      <c r="W42" s="51">
        <f t="shared" si="12"/>
        <v>145.55</v>
      </c>
      <c r="X42" s="49">
        <f t="shared" si="13"/>
        <v>3632.95</v>
      </c>
      <c r="Y42" s="49">
        <v>1600</v>
      </c>
      <c r="Z42" s="49"/>
      <c r="AA42" s="49">
        <f t="shared" si="14"/>
        <v>2032.95</v>
      </c>
    </row>
    <row r="43" s="34" customFormat="1" ht="24" customHeight="1" spans="1:27">
      <c r="A43" s="49" t="s">
        <v>1339</v>
      </c>
      <c r="B43" s="55" t="s">
        <v>1323</v>
      </c>
      <c r="C43" s="57" t="s">
        <v>1340</v>
      </c>
      <c r="D43" s="49">
        <v>1</v>
      </c>
      <c r="E43" s="51">
        <v>1749</v>
      </c>
      <c r="F43" s="49">
        <v>1</v>
      </c>
      <c r="G43" s="49">
        <v>305</v>
      </c>
      <c r="H43" s="51">
        <f t="shared" si="8"/>
        <v>305</v>
      </c>
      <c r="I43" s="49">
        <v>2</v>
      </c>
      <c r="J43" s="49">
        <v>55</v>
      </c>
      <c r="K43" s="51">
        <f t="shared" si="0"/>
        <v>110</v>
      </c>
      <c r="L43" s="49">
        <v>1</v>
      </c>
      <c r="M43" s="49">
        <v>143</v>
      </c>
      <c r="N43" s="51">
        <f t="shared" si="9"/>
        <v>143</v>
      </c>
      <c r="O43" s="49">
        <v>2.5</v>
      </c>
      <c r="P43" s="49">
        <v>23.6</v>
      </c>
      <c r="Q43" s="51">
        <f t="shared" si="10"/>
        <v>59</v>
      </c>
      <c r="R43" s="49">
        <v>1</v>
      </c>
      <c r="S43" s="55">
        <v>1150</v>
      </c>
      <c r="T43" s="51">
        <f t="shared" si="11"/>
        <v>1150</v>
      </c>
      <c r="U43" s="49">
        <v>6</v>
      </c>
      <c r="V43" s="49">
        <v>29.11</v>
      </c>
      <c r="W43" s="51">
        <f t="shared" si="12"/>
        <v>174.66</v>
      </c>
      <c r="X43" s="49">
        <f t="shared" si="13"/>
        <v>3690.66</v>
      </c>
      <c r="Y43" s="49">
        <v>1600</v>
      </c>
      <c r="Z43" s="49"/>
      <c r="AA43" s="49">
        <f t="shared" si="14"/>
        <v>2090.66</v>
      </c>
    </row>
    <row r="44" s="34" customFormat="1" ht="24" customHeight="1" spans="1:27">
      <c r="A44" s="49" t="s">
        <v>1341</v>
      </c>
      <c r="B44" s="55" t="s">
        <v>1323</v>
      </c>
      <c r="C44" s="57" t="s">
        <v>1342</v>
      </c>
      <c r="D44" s="49">
        <v>1</v>
      </c>
      <c r="E44" s="51">
        <v>1749</v>
      </c>
      <c r="F44" s="49">
        <v>1</v>
      </c>
      <c r="G44" s="49">
        <v>305</v>
      </c>
      <c r="H44" s="51">
        <f t="shared" si="8"/>
        <v>305</v>
      </c>
      <c r="I44" s="49">
        <v>2</v>
      </c>
      <c r="J44" s="49">
        <v>55</v>
      </c>
      <c r="K44" s="51">
        <f t="shared" si="0"/>
        <v>110</v>
      </c>
      <c r="L44" s="49">
        <v>0.8</v>
      </c>
      <c r="M44" s="49">
        <v>143</v>
      </c>
      <c r="N44" s="51">
        <f t="shared" si="9"/>
        <v>114.4</v>
      </c>
      <c r="O44" s="49">
        <v>2.5</v>
      </c>
      <c r="P44" s="49">
        <v>23.6</v>
      </c>
      <c r="Q44" s="51">
        <f t="shared" si="10"/>
        <v>59</v>
      </c>
      <c r="R44" s="49">
        <v>1</v>
      </c>
      <c r="S44" s="55">
        <v>1150</v>
      </c>
      <c r="T44" s="51">
        <f t="shared" si="11"/>
        <v>1150</v>
      </c>
      <c r="U44" s="49">
        <v>5</v>
      </c>
      <c r="V44" s="49">
        <v>29.11</v>
      </c>
      <c r="W44" s="51">
        <f t="shared" si="12"/>
        <v>145.55</v>
      </c>
      <c r="X44" s="49">
        <f t="shared" si="13"/>
        <v>3632.95</v>
      </c>
      <c r="Y44" s="49">
        <v>1600</v>
      </c>
      <c r="Z44" s="49"/>
      <c r="AA44" s="49">
        <f t="shared" si="14"/>
        <v>2032.95</v>
      </c>
    </row>
    <row r="45" s="34" customFormat="1" ht="24" customHeight="1" spans="1:27">
      <c r="A45" s="49" t="s">
        <v>1343</v>
      </c>
      <c r="B45" s="55" t="s">
        <v>1323</v>
      </c>
      <c r="C45" s="57" t="s">
        <v>1344</v>
      </c>
      <c r="D45" s="49"/>
      <c r="E45" s="51">
        <v>120</v>
      </c>
      <c r="F45" s="49">
        <v>0</v>
      </c>
      <c r="G45" s="49">
        <v>0</v>
      </c>
      <c r="H45" s="51">
        <f t="shared" si="8"/>
        <v>0</v>
      </c>
      <c r="I45" s="49">
        <v>0</v>
      </c>
      <c r="J45" s="49">
        <v>0</v>
      </c>
      <c r="K45" s="51">
        <f t="shared" si="0"/>
        <v>0</v>
      </c>
      <c r="L45" s="49">
        <v>0.8</v>
      </c>
      <c r="M45" s="49">
        <v>143</v>
      </c>
      <c r="N45" s="51">
        <f t="shared" si="9"/>
        <v>114.4</v>
      </c>
      <c r="O45" s="49">
        <v>2.5</v>
      </c>
      <c r="P45" s="49">
        <v>23.6</v>
      </c>
      <c r="Q45" s="51">
        <f t="shared" si="10"/>
        <v>59</v>
      </c>
      <c r="R45" s="49">
        <v>1</v>
      </c>
      <c r="S45" s="55">
        <v>1150</v>
      </c>
      <c r="T45" s="51">
        <f t="shared" si="11"/>
        <v>1150</v>
      </c>
      <c r="U45" s="49">
        <v>7</v>
      </c>
      <c r="V45" s="49">
        <v>29.11</v>
      </c>
      <c r="W45" s="51">
        <f t="shared" si="12"/>
        <v>203.77</v>
      </c>
      <c r="X45" s="49">
        <f t="shared" si="13"/>
        <v>1647.17</v>
      </c>
      <c r="Y45" s="49">
        <v>1600</v>
      </c>
      <c r="Z45" s="49"/>
      <c r="AA45" s="49">
        <f t="shared" si="14"/>
        <v>47.1700000000001</v>
      </c>
    </row>
    <row r="46" s="34" customFormat="1" ht="24" customHeight="1" spans="1:27">
      <c r="A46" s="49" t="s">
        <v>1345</v>
      </c>
      <c r="B46" s="55" t="s">
        <v>1323</v>
      </c>
      <c r="C46" s="57" t="s">
        <v>1346</v>
      </c>
      <c r="D46" s="49"/>
      <c r="E46" s="51">
        <v>120</v>
      </c>
      <c r="F46" s="49">
        <v>0</v>
      </c>
      <c r="G46" s="49">
        <v>0</v>
      </c>
      <c r="H46" s="51">
        <f t="shared" si="8"/>
        <v>0</v>
      </c>
      <c r="I46" s="49">
        <v>0</v>
      </c>
      <c r="J46" s="49">
        <v>0</v>
      </c>
      <c r="K46" s="51">
        <f t="shared" si="0"/>
        <v>0</v>
      </c>
      <c r="L46" s="49">
        <v>0.8</v>
      </c>
      <c r="M46" s="49">
        <v>143</v>
      </c>
      <c r="N46" s="51">
        <f t="shared" si="9"/>
        <v>114.4</v>
      </c>
      <c r="O46" s="49">
        <v>2.5</v>
      </c>
      <c r="P46" s="49">
        <v>23.6</v>
      </c>
      <c r="Q46" s="51">
        <f t="shared" si="10"/>
        <v>59</v>
      </c>
      <c r="R46" s="49">
        <v>1</v>
      </c>
      <c r="S46" s="55">
        <v>1150</v>
      </c>
      <c r="T46" s="51">
        <f t="shared" si="11"/>
        <v>1150</v>
      </c>
      <c r="U46" s="49">
        <v>6</v>
      </c>
      <c r="V46" s="49">
        <v>29.11</v>
      </c>
      <c r="W46" s="51">
        <f t="shared" si="12"/>
        <v>174.66</v>
      </c>
      <c r="X46" s="49">
        <f t="shared" si="13"/>
        <v>1618.06</v>
      </c>
      <c r="Y46" s="49">
        <v>1600</v>
      </c>
      <c r="Z46" s="49"/>
      <c r="AA46" s="49">
        <f t="shared" si="14"/>
        <v>18.0600000000002</v>
      </c>
    </row>
    <row r="47" s="34" customFormat="1" ht="24" customHeight="1" spans="1:27">
      <c r="A47" s="49" t="s">
        <v>1347</v>
      </c>
      <c r="B47" s="55" t="s">
        <v>1323</v>
      </c>
      <c r="C47" s="57" t="s">
        <v>1348</v>
      </c>
      <c r="D47" s="49">
        <v>1</v>
      </c>
      <c r="E47" s="51">
        <v>1749</v>
      </c>
      <c r="F47" s="49">
        <v>1</v>
      </c>
      <c r="G47" s="49">
        <v>305</v>
      </c>
      <c r="H47" s="51">
        <f t="shared" si="8"/>
        <v>305</v>
      </c>
      <c r="I47" s="49">
        <v>2</v>
      </c>
      <c r="J47" s="49">
        <v>55</v>
      </c>
      <c r="K47" s="51">
        <f t="shared" si="0"/>
        <v>110</v>
      </c>
      <c r="L47" s="49">
        <v>0.8</v>
      </c>
      <c r="M47" s="49">
        <v>143</v>
      </c>
      <c r="N47" s="51">
        <f t="shared" si="9"/>
        <v>114.4</v>
      </c>
      <c r="O47" s="49">
        <v>2.5</v>
      </c>
      <c r="P47" s="49">
        <v>23.6</v>
      </c>
      <c r="Q47" s="51">
        <f t="shared" si="10"/>
        <v>59</v>
      </c>
      <c r="R47" s="49">
        <v>1</v>
      </c>
      <c r="S47" s="55">
        <v>1150</v>
      </c>
      <c r="T47" s="51">
        <f t="shared" si="11"/>
        <v>1150</v>
      </c>
      <c r="U47" s="49">
        <v>4</v>
      </c>
      <c r="V47" s="49">
        <v>29.11</v>
      </c>
      <c r="W47" s="51">
        <f t="shared" si="12"/>
        <v>116.44</v>
      </c>
      <c r="X47" s="49">
        <f t="shared" si="13"/>
        <v>3603.84</v>
      </c>
      <c r="Y47" s="49">
        <v>1600</v>
      </c>
      <c r="Z47" s="49"/>
      <c r="AA47" s="49">
        <f t="shared" si="14"/>
        <v>2003.84</v>
      </c>
    </row>
    <row r="48" s="34" customFormat="1" ht="24" customHeight="1" spans="1:27">
      <c r="A48" s="49" t="s">
        <v>1349</v>
      </c>
      <c r="B48" s="55" t="s">
        <v>1323</v>
      </c>
      <c r="C48" s="57" t="s">
        <v>1350</v>
      </c>
      <c r="D48" s="49">
        <v>1</v>
      </c>
      <c r="E48" s="51">
        <v>1749</v>
      </c>
      <c r="F48" s="49">
        <v>1</v>
      </c>
      <c r="G48" s="49">
        <v>305</v>
      </c>
      <c r="H48" s="51">
        <f t="shared" si="8"/>
        <v>305</v>
      </c>
      <c r="I48" s="49">
        <v>2</v>
      </c>
      <c r="J48" s="49">
        <v>55</v>
      </c>
      <c r="K48" s="51">
        <f t="shared" si="0"/>
        <v>110</v>
      </c>
      <c r="L48" s="49">
        <v>0.8</v>
      </c>
      <c r="M48" s="49">
        <v>143</v>
      </c>
      <c r="N48" s="51">
        <f t="shared" si="9"/>
        <v>114.4</v>
      </c>
      <c r="O48" s="49">
        <v>2.5</v>
      </c>
      <c r="P48" s="49">
        <v>23.6</v>
      </c>
      <c r="Q48" s="51">
        <f t="shared" si="10"/>
        <v>59</v>
      </c>
      <c r="R48" s="49">
        <v>1</v>
      </c>
      <c r="S48" s="55">
        <v>1150</v>
      </c>
      <c r="T48" s="51">
        <f t="shared" si="11"/>
        <v>1150</v>
      </c>
      <c r="U48" s="49">
        <v>5</v>
      </c>
      <c r="V48" s="49">
        <v>29.11</v>
      </c>
      <c r="W48" s="51">
        <f t="shared" si="12"/>
        <v>145.55</v>
      </c>
      <c r="X48" s="49">
        <f t="shared" si="13"/>
        <v>3632.95</v>
      </c>
      <c r="Y48" s="49">
        <v>1600</v>
      </c>
      <c r="Z48" s="49"/>
      <c r="AA48" s="49">
        <f t="shared" si="14"/>
        <v>2032.95</v>
      </c>
    </row>
    <row r="49" s="34" customFormat="1" ht="24" customHeight="1" spans="1:27">
      <c r="A49" s="49" t="s">
        <v>1351</v>
      </c>
      <c r="B49" s="55" t="s">
        <v>1323</v>
      </c>
      <c r="C49" s="57" t="s">
        <v>1352</v>
      </c>
      <c r="D49" s="49"/>
      <c r="E49" s="51">
        <v>120</v>
      </c>
      <c r="F49" s="49">
        <v>0</v>
      </c>
      <c r="G49" s="49">
        <v>0</v>
      </c>
      <c r="H49" s="51">
        <f t="shared" si="8"/>
        <v>0</v>
      </c>
      <c r="I49" s="49"/>
      <c r="J49" s="49"/>
      <c r="K49" s="51">
        <f t="shared" si="0"/>
        <v>0</v>
      </c>
      <c r="L49" s="49">
        <v>0.8</v>
      </c>
      <c r="M49" s="49">
        <v>143</v>
      </c>
      <c r="N49" s="51">
        <f t="shared" si="9"/>
        <v>114.4</v>
      </c>
      <c r="O49" s="49">
        <v>2.5</v>
      </c>
      <c r="P49" s="49">
        <v>23.6</v>
      </c>
      <c r="Q49" s="51">
        <f t="shared" si="10"/>
        <v>59</v>
      </c>
      <c r="R49" s="49">
        <v>1</v>
      </c>
      <c r="S49" s="55">
        <v>1150</v>
      </c>
      <c r="T49" s="51">
        <f t="shared" si="11"/>
        <v>1150</v>
      </c>
      <c r="U49" s="49">
        <v>6</v>
      </c>
      <c r="V49" s="49">
        <v>29.11</v>
      </c>
      <c r="W49" s="51">
        <f t="shared" si="12"/>
        <v>174.66</v>
      </c>
      <c r="X49" s="49">
        <f t="shared" si="13"/>
        <v>1618.06</v>
      </c>
      <c r="Y49" s="49">
        <v>1600</v>
      </c>
      <c r="Z49" s="49"/>
      <c r="AA49" s="49">
        <f t="shared" si="14"/>
        <v>18.0600000000002</v>
      </c>
    </row>
    <row r="50" s="34" customFormat="1" ht="24" customHeight="1" spans="1:27">
      <c r="A50" s="49" t="s">
        <v>1353</v>
      </c>
      <c r="B50" s="55" t="s">
        <v>1323</v>
      </c>
      <c r="C50" s="57" t="s">
        <v>1354</v>
      </c>
      <c r="D50" s="49"/>
      <c r="E50" s="51">
        <v>120</v>
      </c>
      <c r="F50" s="49">
        <v>0</v>
      </c>
      <c r="G50" s="49">
        <v>0</v>
      </c>
      <c r="H50" s="51">
        <f t="shared" si="8"/>
        <v>0</v>
      </c>
      <c r="I50" s="49"/>
      <c r="J50" s="49"/>
      <c r="K50" s="51">
        <f t="shared" si="0"/>
        <v>0</v>
      </c>
      <c r="L50" s="49">
        <v>0.8</v>
      </c>
      <c r="M50" s="49">
        <v>143</v>
      </c>
      <c r="N50" s="51">
        <f t="shared" si="9"/>
        <v>114.4</v>
      </c>
      <c r="O50" s="49">
        <v>2.5</v>
      </c>
      <c r="P50" s="49">
        <v>23.6</v>
      </c>
      <c r="Q50" s="51">
        <f t="shared" si="10"/>
        <v>59</v>
      </c>
      <c r="R50" s="49">
        <v>1</v>
      </c>
      <c r="S50" s="55">
        <v>1150</v>
      </c>
      <c r="T50" s="51">
        <f t="shared" si="11"/>
        <v>1150</v>
      </c>
      <c r="U50" s="49">
        <v>7</v>
      </c>
      <c r="V50" s="49">
        <v>29.11</v>
      </c>
      <c r="W50" s="51">
        <f t="shared" si="12"/>
        <v>203.77</v>
      </c>
      <c r="X50" s="49">
        <f t="shared" si="13"/>
        <v>1647.17</v>
      </c>
      <c r="Y50" s="49">
        <v>1600</v>
      </c>
      <c r="Z50" s="49"/>
      <c r="AA50" s="49">
        <f t="shared" si="14"/>
        <v>47.1700000000001</v>
      </c>
    </row>
    <row r="51" s="34" customFormat="1" ht="24" customHeight="1" spans="1:27">
      <c r="A51" s="49" t="s">
        <v>1355</v>
      </c>
      <c r="B51" s="55" t="s">
        <v>1323</v>
      </c>
      <c r="C51" s="57" t="s">
        <v>1356</v>
      </c>
      <c r="D51" s="49"/>
      <c r="E51" s="51">
        <v>120</v>
      </c>
      <c r="F51" s="49">
        <v>0.5</v>
      </c>
      <c r="G51" s="49">
        <v>305</v>
      </c>
      <c r="H51" s="51">
        <f t="shared" si="8"/>
        <v>152.5</v>
      </c>
      <c r="I51" s="49"/>
      <c r="J51" s="49"/>
      <c r="K51" s="51">
        <f t="shared" si="0"/>
        <v>0</v>
      </c>
      <c r="L51" s="49">
        <v>0.8</v>
      </c>
      <c r="M51" s="49">
        <v>143</v>
      </c>
      <c r="N51" s="51">
        <f t="shared" si="9"/>
        <v>114.4</v>
      </c>
      <c r="O51" s="49">
        <v>2.5</v>
      </c>
      <c r="P51" s="49">
        <v>23.6</v>
      </c>
      <c r="Q51" s="51">
        <f t="shared" si="10"/>
        <v>59</v>
      </c>
      <c r="R51" s="49">
        <v>1</v>
      </c>
      <c r="S51" s="55">
        <v>1150</v>
      </c>
      <c r="T51" s="51">
        <f t="shared" si="11"/>
        <v>1150</v>
      </c>
      <c r="U51" s="49">
        <v>5</v>
      </c>
      <c r="V51" s="49">
        <v>29.11</v>
      </c>
      <c r="W51" s="51">
        <f t="shared" si="12"/>
        <v>145.55</v>
      </c>
      <c r="X51" s="49">
        <f t="shared" si="13"/>
        <v>1741.45</v>
      </c>
      <c r="Y51" s="49">
        <v>1600</v>
      </c>
      <c r="Z51" s="49"/>
      <c r="AA51" s="49">
        <f t="shared" si="14"/>
        <v>141.45</v>
      </c>
    </row>
    <row r="52" s="34" customFormat="1" ht="24" customHeight="1" spans="1:27">
      <c r="A52" s="49" t="s">
        <v>1357</v>
      </c>
      <c r="B52" s="55" t="s">
        <v>1323</v>
      </c>
      <c r="C52" s="57" t="s">
        <v>1358</v>
      </c>
      <c r="D52" s="49"/>
      <c r="E52" s="51">
        <v>120</v>
      </c>
      <c r="F52" s="49">
        <v>1</v>
      </c>
      <c r="G52" s="49">
        <v>305</v>
      </c>
      <c r="H52" s="51">
        <f t="shared" si="8"/>
        <v>305</v>
      </c>
      <c r="I52" s="49">
        <v>5.4</v>
      </c>
      <c r="J52" s="49">
        <v>55</v>
      </c>
      <c r="K52" s="51">
        <f t="shared" si="0"/>
        <v>297</v>
      </c>
      <c r="L52" s="49">
        <v>1.2</v>
      </c>
      <c r="M52" s="49">
        <v>143</v>
      </c>
      <c r="N52" s="51">
        <f t="shared" si="9"/>
        <v>171.6</v>
      </c>
      <c r="O52" s="49">
        <v>2.5</v>
      </c>
      <c r="P52" s="49">
        <v>23.6</v>
      </c>
      <c r="Q52" s="51">
        <f t="shared" si="10"/>
        <v>59</v>
      </c>
      <c r="R52" s="49">
        <v>1</v>
      </c>
      <c r="S52" s="55">
        <v>1150</v>
      </c>
      <c r="T52" s="51">
        <f t="shared" si="11"/>
        <v>1150</v>
      </c>
      <c r="U52" s="49">
        <v>6</v>
      </c>
      <c r="V52" s="49">
        <v>29.11</v>
      </c>
      <c r="W52" s="51">
        <f t="shared" si="12"/>
        <v>174.66</v>
      </c>
      <c r="X52" s="49">
        <f t="shared" si="13"/>
        <v>2277.26</v>
      </c>
      <c r="Y52" s="49">
        <v>1600</v>
      </c>
      <c r="Z52" s="49"/>
      <c r="AA52" s="49">
        <f t="shared" si="14"/>
        <v>677.26</v>
      </c>
    </row>
    <row r="53" s="34" customFormat="1" ht="24" customHeight="1" spans="1:27">
      <c r="A53" s="49" t="s">
        <v>1359</v>
      </c>
      <c r="B53" s="55" t="s">
        <v>1323</v>
      </c>
      <c r="C53" s="57" t="s">
        <v>1360</v>
      </c>
      <c r="D53" s="49">
        <v>1</v>
      </c>
      <c r="E53" s="51">
        <v>1749</v>
      </c>
      <c r="F53" s="49">
        <v>1</v>
      </c>
      <c r="G53" s="49">
        <v>305</v>
      </c>
      <c r="H53" s="51">
        <f t="shared" si="8"/>
        <v>305</v>
      </c>
      <c r="I53" s="49">
        <v>2</v>
      </c>
      <c r="J53" s="49">
        <v>55</v>
      </c>
      <c r="K53" s="51">
        <f t="shared" si="0"/>
        <v>110</v>
      </c>
      <c r="L53" s="49">
        <v>0.8</v>
      </c>
      <c r="M53" s="49">
        <v>143</v>
      </c>
      <c r="N53" s="51">
        <f t="shared" si="9"/>
        <v>114.4</v>
      </c>
      <c r="O53" s="49">
        <v>2.5</v>
      </c>
      <c r="P53" s="49">
        <v>23.6</v>
      </c>
      <c r="Q53" s="51">
        <f t="shared" si="10"/>
        <v>59</v>
      </c>
      <c r="R53" s="49">
        <v>1</v>
      </c>
      <c r="S53" s="55">
        <v>1150</v>
      </c>
      <c r="T53" s="51">
        <f t="shared" si="11"/>
        <v>1150</v>
      </c>
      <c r="U53" s="49">
        <v>4</v>
      </c>
      <c r="V53" s="49">
        <v>29.11</v>
      </c>
      <c r="W53" s="51">
        <f t="shared" si="12"/>
        <v>116.44</v>
      </c>
      <c r="X53" s="49">
        <f t="shared" si="13"/>
        <v>3603.84</v>
      </c>
      <c r="Y53" s="49">
        <v>1600</v>
      </c>
      <c r="Z53" s="49"/>
      <c r="AA53" s="49">
        <f t="shared" si="14"/>
        <v>2003.84</v>
      </c>
    </row>
    <row r="54" s="34" customFormat="1" ht="24" customHeight="1" spans="1:27">
      <c r="A54" s="49" t="s">
        <v>1361</v>
      </c>
      <c r="B54" s="55" t="s">
        <v>1323</v>
      </c>
      <c r="C54" s="56" t="s">
        <v>1362</v>
      </c>
      <c r="D54" s="49">
        <v>1</v>
      </c>
      <c r="E54" s="51">
        <v>1749</v>
      </c>
      <c r="F54" s="49">
        <v>1</v>
      </c>
      <c r="G54" s="49">
        <v>305</v>
      </c>
      <c r="H54" s="51">
        <f t="shared" si="8"/>
        <v>305</v>
      </c>
      <c r="I54" s="49">
        <v>2</v>
      </c>
      <c r="J54" s="49">
        <v>55</v>
      </c>
      <c r="K54" s="51">
        <f t="shared" si="0"/>
        <v>110</v>
      </c>
      <c r="L54" s="49">
        <v>0.8</v>
      </c>
      <c r="M54" s="49">
        <v>143</v>
      </c>
      <c r="N54" s="51">
        <f t="shared" si="9"/>
        <v>114.4</v>
      </c>
      <c r="O54" s="49">
        <v>2.5</v>
      </c>
      <c r="P54" s="49">
        <v>23.6</v>
      </c>
      <c r="Q54" s="51">
        <f t="shared" si="10"/>
        <v>59</v>
      </c>
      <c r="R54" s="49">
        <v>1</v>
      </c>
      <c r="S54" s="55">
        <v>1150</v>
      </c>
      <c r="T54" s="51">
        <f t="shared" si="11"/>
        <v>1150</v>
      </c>
      <c r="U54" s="49">
        <v>4</v>
      </c>
      <c r="V54" s="49">
        <v>29.11</v>
      </c>
      <c r="W54" s="51">
        <f t="shared" si="12"/>
        <v>116.44</v>
      </c>
      <c r="X54" s="49">
        <f t="shared" si="13"/>
        <v>3603.84</v>
      </c>
      <c r="Y54" s="49">
        <v>1600</v>
      </c>
      <c r="Z54" s="49"/>
      <c r="AA54" s="49">
        <f t="shared" si="14"/>
        <v>2003.84</v>
      </c>
    </row>
    <row r="55" s="34" customFormat="1" ht="24" customHeight="1" spans="1:27">
      <c r="A55" s="49" t="s">
        <v>1363</v>
      </c>
      <c r="B55" s="55" t="s">
        <v>1323</v>
      </c>
      <c r="C55" s="57" t="s">
        <v>1364</v>
      </c>
      <c r="D55" s="49"/>
      <c r="E55" s="51">
        <v>120</v>
      </c>
      <c r="F55" s="49">
        <v>0</v>
      </c>
      <c r="G55" s="49">
        <v>0</v>
      </c>
      <c r="H55" s="51">
        <f t="shared" si="8"/>
        <v>0</v>
      </c>
      <c r="I55" s="49"/>
      <c r="J55" s="49"/>
      <c r="K55" s="51">
        <f t="shared" si="0"/>
        <v>0</v>
      </c>
      <c r="L55" s="49">
        <v>0.8</v>
      </c>
      <c r="M55" s="49">
        <v>143</v>
      </c>
      <c r="N55" s="51">
        <f t="shared" si="9"/>
        <v>114.4</v>
      </c>
      <c r="O55" s="49">
        <v>2.5</v>
      </c>
      <c r="P55" s="49">
        <v>23.6</v>
      </c>
      <c r="Q55" s="51">
        <f t="shared" si="10"/>
        <v>59</v>
      </c>
      <c r="R55" s="49">
        <v>1</v>
      </c>
      <c r="S55" s="55">
        <v>1150</v>
      </c>
      <c r="T55" s="51">
        <f t="shared" si="11"/>
        <v>1150</v>
      </c>
      <c r="U55" s="49">
        <v>6</v>
      </c>
      <c r="V55" s="49">
        <v>29.11</v>
      </c>
      <c r="W55" s="51">
        <f t="shared" si="12"/>
        <v>174.66</v>
      </c>
      <c r="X55" s="49">
        <f t="shared" si="13"/>
        <v>1618.06</v>
      </c>
      <c r="Y55" s="49">
        <v>1600</v>
      </c>
      <c r="Z55" s="49"/>
      <c r="AA55" s="49">
        <f t="shared" si="14"/>
        <v>18.0600000000002</v>
      </c>
    </row>
    <row r="56" s="34" customFormat="1" ht="24" customHeight="1" spans="1:27">
      <c r="A56" s="49" t="s">
        <v>1365</v>
      </c>
      <c r="B56" s="55" t="s">
        <v>1323</v>
      </c>
      <c r="C56" s="57" t="s">
        <v>1366</v>
      </c>
      <c r="D56" s="49">
        <v>1</v>
      </c>
      <c r="E56" s="51">
        <v>1749</v>
      </c>
      <c r="F56" s="49">
        <v>1</v>
      </c>
      <c r="G56" s="49">
        <v>305</v>
      </c>
      <c r="H56" s="51">
        <f t="shared" si="8"/>
        <v>305</v>
      </c>
      <c r="I56" s="49">
        <v>2</v>
      </c>
      <c r="J56" s="49">
        <v>55</v>
      </c>
      <c r="K56" s="51">
        <f t="shared" si="0"/>
        <v>110</v>
      </c>
      <c r="L56" s="49">
        <v>0.8</v>
      </c>
      <c r="M56" s="49">
        <v>143</v>
      </c>
      <c r="N56" s="51">
        <f t="shared" si="9"/>
        <v>114.4</v>
      </c>
      <c r="O56" s="49">
        <v>2.5</v>
      </c>
      <c r="P56" s="49">
        <v>23.6</v>
      </c>
      <c r="Q56" s="51">
        <f t="shared" si="10"/>
        <v>59</v>
      </c>
      <c r="R56" s="49">
        <v>1</v>
      </c>
      <c r="S56" s="55">
        <v>1150</v>
      </c>
      <c r="T56" s="51">
        <f t="shared" si="11"/>
        <v>1150</v>
      </c>
      <c r="U56" s="49">
        <v>5</v>
      </c>
      <c r="V56" s="49">
        <v>29.11</v>
      </c>
      <c r="W56" s="51">
        <f t="shared" si="12"/>
        <v>145.55</v>
      </c>
      <c r="X56" s="49">
        <f t="shared" si="13"/>
        <v>3632.95</v>
      </c>
      <c r="Y56" s="49">
        <v>1600</v>
      </c>
      <c r="Z56" s="49"/>
      <c r="AA56" s="49">
        <f t="shared" si="14"/>
        <v>2032.95</v>
      </c>
    </row>
    <row r="57" s="34" customFormat="1" ht="24" customHeight="1" spans="1:27">
      <c r="A57" s="49" t="s">
        <v>1367</v>
      </c>
      <c r="B57" s="55" t="s">
        <v>1323</v>
      </c>
      <c r="C57" s="57" t="s">
        <v>1368</v>
      </c>
      <c r="D57" s="49"/>
      <c r="E57" s="51">
        <v>120</v>
      </c>
      <c r="F57" s="49">
        <v>1</v>
      </c>
      <c r="G57" s="49">
        <v>305</v>
      </c>
      <c r="H57" s="51">
        <f t="shared" si="8"/>
        <v>305</v>
      </c>
      <c r="I57" s="49"/>
      <c r="J57" s="49"/>
      <c r="K57" s="51">
        <f t="shared" si="0"/>
        <v>0</v>
      </c>
      <c r="L57" s="49">
        <v>0.8</v>
      </c>
      <c r="M57" s="49">
        <v>143</v>
      </c>
      <c r="N57" s="51">
        <f t="shared" si="9"/>
        <v>114.4</v>
      </c>
      <c r="O57" s="49">
        <v>2.5</v>
      </c>
      <c r="P57" s="49">
        <v>23.6</v>
      </c>
      <c r="Q57" s="51">
        <f t="shared" si="10"/>
        <v>59</v>
      </c>
      <c r="R57" s="49">
        <v>1</v>
      </c>
      <c r="S57" s="55">
        <v>1150</v>
      </c>
      <c r="T57" s="51">
        <f t="shared" si="11"/>
        <v>1150</v>
      </c>
      <c r="U57" s="49">
        <v>4</v>
      </c>
      <c r="V57" s="49">
        <v>29.11</v>
      </c>
      <c r="W57" s="51">
        <f t="shared" si="12"/>
        <v>116.44</v>
      </c>
      <c r="X57" s="49">
        <f t="shared" si="13"/>
        <v>1864.84</v>
      </c>
      <c r="Y57" s="49">
        <v>1600</v>
      </c>
      <c r="Z57" s="49"/>
      <c r="AA57" s="49">
        <f t="shared" si="14"/>
        <v>264.84</v>
      </c>
    </row>
    <row r="58" s="34" customFormat="1" ht="24" customHeight="1" spans="1:27">
      <c r="A58" s="49" t="s">
        <v>1369</v>
      </c>
      <c r="B58" s="55" t="s">
        <v>1323</v>
      </c>
      <c r="C58" s="57" t="s">
        <v>1370</v>
      </c>
      <c r="D58" s="49"/>
      <c r="E58" s="51">
        <v>120</v>
      </c>
      <c r="F58" s="49">
        <v>0</v>
      </c>
      <c r="G58" s="49">
        <v>0</v>
      </c>
      <c r="H58" s="51">
        <f t="shared" si="8"/>
        <v>0</v>
      </c>
      <c r="I58" s="49"/>
      <c r="J58" s="49"/>
      <c r="K58" s="51">
        <f t="shared" si="0"/>
        <v>0</v>
      </c>
      <c r="L58" s="49">
        <v>0.8</v>
      </c>
      <c r="M58" s="49">
        <v>143</v>
      </c>
      <c r="N58" s="51">
        <f t="shared" si="9"/>
        <v>114.4</v>
      </c>
      <c r="O58" s="49">
        <v>2.5</v>
      </c>
      <c r="P58" s="49">
        <v>23.6</v>
      </c>
      <c r="Q58" s="51">
        <f t="shared" si="10"/>
        <v>59</v>
      </c>
      <c r="R58" s="49">
        <v>1</v>
      </c>
      <c r="S58" s="55">
        <v>1150</v>
      </c>
      <c r="T58" s="51">
        <f t="shared" si="11"/>
        <v>1150</v>
      </c>
      <c r="U58" s="49">
        <v>8</v>
      </c>
      <c r="V58" s="49">
        <v>29.11</v>
      </c>
      <c r="W58" s="51">
        <f t="shared" si="12"/>
        <v>232.88</v>
      </c>
      <c r="X58" s="49">
        <f t="shared" si="13"/>
        <v>1676.28</v>
      </c>
      <c r="Y58" s="49">
        <v>1600</v>
      </c>
      <c r="Z58" s="49"/>
      <c r="AA58" s="49">
        <f t="shared" si="14"/>
        <v>76.2800000000002</v>
      </c>
    </row>
    <row r="59" s="34" customFormat="1" ht="24" customHeight="1" spans="1:27">
      <c r="A59" s="49" t="s">
        <v>1371</v>
      </c>
      <c r="B59" s="55" t="s">
        <v>1323</v>
      </c>
      <c r="C59" s="57" t="s">
        <v>1372</v>
      </c>
      <c r="D59" s="49">
        <v>1</v>
      </c>
      <c r="E59" s="51">
        <v>1749</v>
      </c>
      <c r="F59" s="49">
        <v>1</v>
      </c>
      <c r="G59" s="49">
        <v>305</v>
      </c>
      <c r="H59" s="51">
        <f t="shared" si="8"/>
        <v>305</v>
      </c>
      <c r="I59" s="49">
        <v>2</v>
      </c>
      <c r="J59" s="49">
        <v>55</v>
      </c>
      <c r="K59" s="51">
        <f t="shared" si="0"/>
        <v>110</v>
      </c>
      <c r="L59" s="49">
        <v>0.8</v>
      </c>
      <c r="M59" s="49">
        <v>143</v>
      </c>
      <c r="N59" s="51">
        <f t="shared" si="9"/>
        <v>114.4</v>
      </c>
      <c r="O59" s="49">
        <v>2.5</v>
      </c>
      <c r="P59" s="49">
        <v>23.6</v>
      </c>
      <c r="Q59" s="51">
        <f t="shared" si="10"/>
        <v>59</v>
      </c>
      <c r="R59" s="49">
        <v>1</v>
      </c>
      <c r="S59" s="55">
        <v>1150</v>
      </c>
      <c r="T59" s="51">
        <f t="shared" si="11"/>
        <v>1150</v>
      </c>
      <c r="U59" s="49">
        <v>5</v>
      </c>
      <c r="V59" s="49">
        <v>29.11</v>
      </c>
      <c r="W59" s="51">
        <f t="shared" si="12"/>
        <v>145.55</v>
      </c>
      <c r="X59" s="49">
        <f t="shared" si="13"/>
        <v>3632.95</v>
      </c>
      <c r="Y59" s="49">
        <v>1600</v>
      </c>
      <c r="Z59" s="49"/>
      <c r="AA59" s="49">
        <f t="shared" si="14"/>
        <v>2032.95</v>
      </c>
    </row>
    <row r="60" s="34" customFormat="1" ht="24" customHeight="1" spans="1:27">
      <c r="A60" s="49" t="s">
        <v>1373</v>
      </c>
      <c r="B60" s="55" t="s">
        <v>1323</v>
      </c>
      <c r="C60" s="57" t="s">
        <v>1374</v>
      </c>
      <c r="D60" s="49">
        <v>1</v>
      </c>
      <c r="E60" s="51">
        <v>1749</v>
      </c>
      <c r="F60" s="49">
        <v>1</v>
      </c>
      <c r="G60" s="49">
        <v>305</v>
      </c>
      <c r="H60" s="51">
        <f t="shared" si="8"/>
        <v>305</v>
      </c>
      <c r="I60" s="49">
        <v>2</v>
      </c>
      <c r="J60" s="49">
        <v>55</v>
      </c>
      <c r="K60" s="51">
        <f t="shared" si="0"/>
        <v>110</v>
      </c>
      <c r="L60" s="49">
        <v>0.8</v>
      </c>
      <c r="M60" s="49">
        <v>143</v>
      </c>
      <c r="N60" s="51">
        <f t="shared" si="9"/>
        <v>114.4</v>
      </c>
      <c r="O60" s="49">
        <v>2.5</v>
      </c>
      <c r="P60" s="49">
        <v>23.6</v>
      </c>
      <c r="Q60" s="51">
        <f t="shared" si="10"/>
        <v>59</v>
      </c>
      <c r="R60" s="49">
        <v>1</v>
      </c>
      <c r="S60" s="55">
        <v>1150</v>
      </c>
      <c r="T60" s="51">
        <f t="shared" si="11"/>
        <v>1150</v>
      </c>
      <c r="U60" s="49">
        <v>6</v>
      </c>
      <c r="V60" s="49">
        <v>29.11</v>
      </c>
      <c r="W60" s="51">
        <f t="shared" si="12"/>
        <v>174.66</v>
      </c>
      <c r="X60" s="49">
        <f t="shared" si="13"/>
        <v>3662.06</v>
      </c>
      <c r="Y60" s="49">
        <v>1600</v>
      </c>
      <c r="Z60" s="49"/>
      <c r="AA60" s="49">
        <f t="shared" si="14"/>
        <v>2062.06</v>
      </c>
    </row>
    <row r="61" s="34" customFormat="1" ht="24" customHeight="1" spans="1:27">
      <c r="A61" s="49" t="s">
        <v>1375</v>
      </c>
      <c r="B61" s="55" t="s">
        <v>1323</v>
      </c>
      <c r="C61" s="56" t="s">
        <v>1376</v>
      </c>
      <c r="D61" s="49">
        <v>1</v>
      </c>
      <c r="E61" s="51">
        <v>1749</v>
      </c>
      <c r="F61" s="49">
        <v>1</v>
      </c>
      <c r="G61" s="49">
        <v>305</v>
      </c>
      <c r="H61" s="51">
        <f t="shared" si="8"/>
        <v>305</v>
      </c>
      <c r="I61" s="49">
        <v>2</v>
      </c>
      <c r="J61" s="49">
        <v>55</v>
      </c>
      <c r="K61" s="51">
        <f t="shared" si="0"/>
        <v>110</v>
      </c>
      <c r="L61" s="49">
        <v>0.8</v>
      </c>
      <c r="M61" s="49">
        <v>143</v>
      </c>
      <c r="N61" s="51">
        <f t="shared" si="9"/>
        <v>114.4</v>
      </c>
      <c r="O61" s="49">
        <v>2.5</v>
      </c>
      <c r="P61" s="49">
        <v>23.6</v>
      </c>
      <c r="Q61" s="51">
        <f t="shared" si="10"/>
        <v>59</v>
      </c>
      <c r="R61" s="49">
        <v>1</v>
      </c>
      <c r="S61" s="55">
        <v>1150</v>
      </c>
      <c r="T61" s="51">
        <f t="shared" si="11"/>
        <v>1150</v>
      </c>
      <c r="U61" s="49">
        <v>4</v>
      </c>
      <c r="V61" s="49">
        <v>29.11</v>
      </c>
      <c r="W61" s="51">
        <f t="shared" si="12"/>
        <v>116.44</v>
      </c>
      <c r="X61" s="49">
        <f t="shared" si="13"/>
        <v>3603.84</v>
      </c>
      <c r="Y61" s="49">
        <v>1600</v>
      </c>
      <c r="Z61" s="49"/>
      <c r="AA61" s="49">
        <f t="shared" si="14"/>
        <v>2003.84</v>
      </c>
    </row>
    <row r="62" s="34" customFormat="1" ht="24" customHeight="1" spans="1:27">
      <c r="A62" s="49" t="s">
        <v>1377</v>
      </c>
      <c r="B62" s="55" t="s">
        <v>1378</v>
      </c>
      <c r="C62" s="57" t="s">
        <v>1379</v>
      </c>
      <c r="D62" s="49">
        <v>1</v>
      </c>
      <c r="E62" s="51">
        <v>1749</v>
      </c>
      <c r="F62" s="49">
        <v>1</v>
      </c>
      <c r="G62" s="49">
        <v>305</v>
      </c>
      <c r="H62" s="51">
        <f t="shared" si="8"/>
        <v>305</v>
      </c>
      <c r="I62" s="49">
        <v>2</v>
      </c>
      <c r="J62" s="49">
        <v>55</v>
      </c>
      <c r="K62" s="51">
        <f t="shared" si="0"/>
        <v>110</v>
      </c>
      <c r="L62" s="49">
        <v>0.8</v>
      </c>
      <c r="M62" s="49">
        <v>143</v>
      </c>
      <c r="N62" s="51">
        <f t="shared" si="9"/>
        <v>114.4</v>
      </c>
      <c r="O62" s="49">
        <v>2.5</v>
      </c>
      <c r="P62" s="49">
        <v>23.6</v>
      </c>
      <c r="Q62" s="51">
        <f t="shared" si="10"/>
        <v>59</v>
      </c>
      <c r="R62" s="49">
        <v>1</v>
      </c>
      <c r="S62" s="55">
        <v>1150</v>
      </c>
      <c r="T62" s="51">
        <f t="shared" si="11"/>
        <v>1150</v>
      </c>
      <c r="U62" s="49">
        <v>5</v>
      </c>
      <c r="V62" s="49">
        <v>29.11</v>
      </c>
      <c r="W62" s="51">
        <f t="shared" si="12"/>
        <v>145.55</v>
      </c>
      <c r="X62" s="49">
        <f t="shared" si="13"/>
        <v>3632.95</v>
      </c>
      <c r="Y62" s="49">
        <v>1600</v>
      </c>
      <c r="Z62" s="49"/>
      <c r="AA62" s="49">
        <f t="shared" si="14"/>
        <v>2032.95</v>
      </c>
    </row>
    <row r="63" s="34" customFormat="1" ht="24" customHeight="1" spans="1:27">
      <c r="A63" s="49" t="s">
        <v>1380</v>
      </c>
      <c r="B63" s="55" t="s">
        <v>1378</v>
      </c>
      <c r="C63" s="57" t="s">
        <v>1381</v>
      </c>
      <c r="D63" s="49">
        <v>1</v>
      </c>
      <c r="E63" s="51">
        <v>1749</v>
      </c>
      <c r="F63" s="49">
        <v>1</v>
      </c>
      <c r="G63" s="49">
        <v>305</v>
      </c>
      <c r="H63" s="51">
        <f t="shared" si="8"/>
        <v>305</v>
      </c>
      <c r="I63" s="49">
        <v>2</v>
      </c>
      <c r="J63" s="49">
        <v>55</v>
      </c>
      <c r="K63" s="51">
        <f t="shared" si="0"/>
        <v>110</v>
      </c>
      <c r="L63" s="49">
        <v>0.8</v>
      </c>
      <c r="M63" s="49">
        <v>143</v>
      </c>
      <c r="N63" s="51">
        <f t="shared" si="9"/>
        <v>114.4</v>
      </c>
      <c r="O63" s="49">
        <v>2.5</v>
      </c>
      <c r="P63" s="49">
        <v>23.6</v>
      </c>
      <c r="Q63" s="51">
        <f t="shared" si="10"/>
        <v>59</v>
      </c>
      <c r="R63" s="49">
        <v>1</v>
      </c>
      <c r="S63" s="55">
        <v>1150</v>
      </c>
      <c r="T63" s="51">
        <f t="shared" si="11"/>
        <v>1150</v>
      </c>
      <c r="U63" s="49">
        <v>6</v>
      </c>
      <c r="V63" s="49">
        <v>29.11</v>
      </c>
      <c r="W63" s="51">
        <f t="shared" si="12"/>
        <v>174.66</v>
      </c>
      <c r="X63" s="49">
        <f t="shared" si="13"/>
        <v>3662.06</v>
      </c>
      <c r="Y63" s="49">
        <v>1600</v>
      </c>
      <c r="Z63" s="49"/>
      <c r="AA63" s="49">
        <f t="shared" si="14"/>
        <v>2062.06</v>
      </c>
    </row>
    <row r="64" s="34" customFormat="1" ht="24" customHeight="1" spans="1:27">
      <c r="A64" s="49" t="s">
        <v>1382</v>
      </c>
      <c r="B64" s="55" t="s">
        <v>1378</v>
      </c>
      <c r="C64" s="57" t="s">
        <v>1383</v>
      </c>
      <c r="D64" s="49"/>
      <c r="E64" s="51">
        <v>120</v>
      </c>
      <c r="F64" s="49">
        <v>0</v>
      </c>
      <c r="G64" s="49">
        <v>0</v>
      </c>
      <c r="H64" s="51">
        <f t="shared" si="8"/>
        <v>0</v>
      </c>
      <c r="I64" s="49"/>
      <c r="J64" s="49"/>
      <c r="K64" s="51">
        <f t="shared" si="0"/>
        <v>0</v>
      </c>
      <c r="L64" s="49">
        <v>0.8</v>
      </c>
      <c r="M64" s="49">
        <v>143</v>
      </c>
      <c r="N64" s="51">
        <f t="shared" si="9"/>
        <v>114.4</v>
      </c>
      <c r="O64" s="49">
        <v>2.5</v>
      </c>
      <c r="P64" s="49">
        <v>23.6</v>
      </c>
      <c r="Q64" s="51">
        <f t="shared" si="10"/>
        <v>59</v>
      </c>
      <c r="R64" s="49">
        <v>1</v>
      </c>
      <c r="S64" s="55">
        <v>1150</v>
      </c>
      <c r="T64" s="51">
        <f t="shared" si="11"/>
        <v>1150</v>
      </c>
      <c r="U64" s="49">
        <v>6</v>
      </c>
      <c r="V64" s="49">
        <v>29.11</v>
      </c>
      <c r="W64" s="51">
        <f t="shared" si="12"/>
        <v>174.66</v>
      </c>
      <c r="X64" s="49">
        <f t="shared" si="13"/>
        <v>1618.06</v>
      </c>
      <c r="Y64" s="49">
        <v>1600</v>
      </c>
      <c r="Z64" s="49"/>
      <c r="AA64" s="49">
        <f t="shared" si="14"/>
        <v>18.0600000000002</v>
      </c>
    </row>
    <row r="65" s="34" customFormat="1" ht="24" customHeight="1" spans="1:27">
      <c r="A65" s="49" t="s">
        <v>1384</v>
      </c>
      <c r="B65" s="55" t="s">
        <v>1378</v>
      </c>
      <c r="C65" s="57" t="s">
        <v>1385</v>
      </c>
      <c r="D65" s="49"/>
      <c r="E65" s="51">
        <v>120</v>
      </c>
      <c r="F65" s="49">
        <v>0.5</v>
      </c>
      <c r="G65" s="49">
        <v>305</v>
      </c>
      <c r="H65" s="51">
        <f t="shared" si="8"/>
        <v>152.5</v>
      </c>
      <c r="I65" s="49"/>
      <c r="J65" s="49"/>
      <c r="K65" s="51">
        <f t="shared" si="0"/>
        <v>0</v>
      </c>
      <c r="L65" s="49">
        <v>0.8</v>
      </c>
      <c r="M65" s="49">
        <v>143</v>
      </c>
      <c r="N65" s="51">
        <f t="shared" si="9"/>
        <v>114.4</v>
      </c>
      <c r="O65" s="49">
        <v>2.5</v>
      </c>
      <c r="P65" s="49">
        <v>23.6</v>
      </c>
      <c r="Q65" s="51">
        <f t="shared" si="10"/>
        <v>59</v>
      </c>
      <c r="R65" s="49">
        <v>1</v>
      </c>
      <c r="S65" s="55">
        <v>1150</v>
      </c>
      <c r="T65" s="51">
        <f t="shared" si="11"/>
        <v>1150</v>
      </c>
      <c r="U65" s="49">
        <v>5</v>
      </c>
      <c r="V65" s="49">
        <v>29.11</v>
      </c>
      <c r="W65" s="51">
        <f t="shared" si="12"/>
        <v>145.55</v>
      </c>
      <c r="X65" s="49">
        <f t="shared" si="13"/>
        <v>1741.45</v>
      </c>
      <c r="Y65" s="49">
        <v>1600</v>
      </c>
      <c r="Z65" s="49"/>
      <c r="AA65" s="49">
        <f t="shared" si="14"/>
        <v>141.45</v>
      </c>
    </row>
    <row r="66" s="34" customFormat="1" ht="24" customHeight="1" spans="1:27">
      <c r="A66" s="49" t="s">
        <v>1386</v>
      </c>
      <c r="B66" s="55" t="s">
        <v>1378</v>
      </c>
      <c r="C66" s="57" t="s">
        <v>1387</v>
      </c>
      <c r="D66" s="49">
        <v>1</v>
      </c>
      <c r="E66" s="51">
        <v>1749</v>
      </c>
      <c r="F66" s="49">
        <v>1</v>
      </c>
      <c r="G66" s="49">
        <v>305</v>
      </c>
      <c r="H66" s="51">
        <f t="shared" si="8"/>
        <v>305</v>
      </c>
      <c r="I66" s="49">
        <v>2</v>
      </c>
      <c r="J66" s="49">
        <v>55</v>
      </c>
      <c r="K66" s="51">
        <f t="shared" si="0"/>
        <v>110</v>
      </c>
      <c r="L66" s="49">
        <v>0.8</v>
      </c>
      <c r="M66" s="49">
        <v>143</v>
      </c>
      <c r="N66" s="51">
        <f t="shared" si="9"/>
        <v>114.4</v>
      </c>
      <c r="O66" s="49">
        <v>2.5</v>
      </c>
      <c r="P66" s="49">
        <v>23.6</v>
      </c>
      <c r="Q66" s="51">
        <f t="shared" si="10"/>
        <v>59</v>
      </c>
      <c r="R66" s="49">
        <v>1</v>
      </c>
      <c r="S66" s="55">
        <v>1150</v>
      </c>
      <c r="T66" s="51">
        <f t="shared" si="11"/>
        <v>1150</v>
      </c>
      <c r="U66" s="49">
        <v>6</v>
      </c>
      <c r="V66" s="49">
        <v>29.11</v>
      </c>
      <c r="W66" s="51">
        <f t="shared" si="12"/>
        <v>174.66</v>
      </c>
      <c r="X66" s="49">
        <f t="shared" si="13"/>
        <v>3662.06</v>
      </c>
      <c r="Y66" s="49">
        <v>1600</v>
      </c>
      <c r="Z66" s="49"/>
      <c r="AA66" s="49">
        <f t="shared" si="14"/>
        <v>2062.06</v>
      </c>
    </row>
    <row r="67" s="34" customFormat="1" ht="24" customHeight="1" spans="1:27">
      <c r="A67" s="49" t="s">
        <v>1388</v>
      </c>
      <c r="B67" s="55" t="s">
        <v>1378</v>
      </c>
      <c r="C67" s="57" t="s">
        <v>1389</v>
      </c>
      <c r="D67" s="49">
        <v>1</v>
      </c>
      <c r="E67" s="51">
        <v>1749</v>
      </c>
      <c r="F67" s="49">
        <v>1</v>
      </c>
      <c r="G67" s="49">
        <v>305</v>
      </c>
      <c r="H67" s="51">
        <f t="shared" si="8"/>
        <v>305</v>
      </c>
      <c r="I67" s="49">
        <v>2</v>
      </c>
      <c r="J67" s="49">
        <v>55</v>
      </c>
      <c r="K67" s="51">
        <f t="shared" si="0"/>
        <v>110</v>
      </c>
      <c r="L67" s="49">
        <v>0.8</v>
      </c>
      <c r="M67" s="49">
        <v>143</v>
      </c>
      <c r="N67" s="51">
        <f t="shared" si="9"/>
        <v>114.4</v>
      </c>
      <c r="O67" s="49">
        <v>2.5</v>
      </c>
      <c r="P67" s="49">
        <v>23.6</v>
      </c>
      <c r="Q67" s="51">
        <f t="shared" si="10"/>
        <v>59</v>
      </c>
      <c r="R67" s="49">
        <v>1</v>
      </c>
      <c r="S67" s="55">
        <v>1150</v>
      </c>
      <c r="T67" s="51">
        <f t="shared" si="11"/>
        <v>1150</v>
      </c>
      <c r="U67" s="49">
        <v>5</v>
      </c>
      <c r="V67" s="49">
        <v>29.11</v>
      </c>
      <c r="W67" s="51">
        <f t="shared" si="12"/>
        <v>145.55</v>
      </c>
      <c r="X67" s="49">
        <f t="shared" si="13"/>
        <v>3632.95</v>
      </c>
      <c r="Y67" s="49">
        <v>1600</v>
      </c>
      <c r="Z67" s="49"/>
      <c r="AA67" s="49">
        <f t="shared" si="14"/>
        <v>2032.95</v>
      </c>
    </row>
    <row r="68" s="34" customFormat="1" ht="24" customHeight="1" spans="1:27">
      <c r="A68" s="49" t="s">
        <v>1390</v>
      </c>
      <c r="B68" s="55" t="s">
        <v>1378</v>
      </c>
      <c r="C68" s="57" t="s">
        <v>1391</v>
      </c>
      <c r="D68" s="49"/>
      <c r="E68" s="51">
        <v>120</v>
      </c>
      <c r="F68" s="49">
        <v>0</v>
      </c>
      <c r="G68" s="49">
        <v>0</v>
      </c>
      <c r="H68" s="51">
        <f t="shared" si="8"/>
        <v>0</v>
      </c>
      <c r="I68" s="49"/>
      <c r="J68" s="49"/>
      <c r="K68" s="51">
        <f t="shared" si="0"/>
        <v>0</v>
      </c>
      <c r="L68" s="49">
        <v>0.8</v>
      </c>
      <c r="M68" s="49">
        <v>143</v>
      </c>
      <c r="N68" s="51">
        <f t="shared" si="9"/>
        <v>114.4</v>
      </c>
      <c r="O68" s="49">
        <v>2.5</v>
      </c>
      <c r="P68" s="49">
        <v>23.6</v>
      </c>
      <c r="Q68" s="51">
        <f t="shared" si="10"/>
        <v>59</v>
      </c>
      <c r="R68" s="49">
        <v>1</v>
      </c>
      <c r="S68" s="55">
        <v>1150</v>
      </c>
      <c r="T68" s="51">
        <f t="shared" si="11"/>
        <v>1150</v>
      </c>
      <c r="U68" s="49">
        <v>6</v>
      </c>
      <c r="V68" s="49">
        <v>29.11</v>
      </c>
      <c r="W68" s="51">
        <f t="shared" si="12"/>
        <v>174.66</v>
      </c>
      <c r="X68" s="49">
        <f t="shared" si="13"/>
        <v>1618.06</v>
      </c>
      <c r="Y68" s="49">
        <v>1600</v>
      </c>
      <c r="Z68" s="49"/>
      <c r="AA68" s="49">
        <f t="shared" si="14"/>
        <v>18.0600000000002</v>
      </c>
    </row>
    <row r="69" s="34" customFormat="1" ht="24" customHeight="1" spans="1:27">
      <c r="A69" s="49" t="s">
        <v>1392</v>
      </c>
      <c r="B69" s="55" t="s">
        <v>1378</v>
      </c>
      <c r="C69" s="57" t="s">
        <v>1393</v>
      </c>
      <c r="D69" s="49">
        <v>1</v>
      </c>
      <c r="E69" s="51">
        <v>1749</v>
      </c>
      <c r="F69" s="49">
        <v>1</v>
      </c>
      <c r="G69" s="49">
        <v>305</v>
      </c>
      <c r="H69" s="51">
        <f t="shared" si="8"/>
        <v>305</v>
      </c>
      <c r="I69" s="49">
        <v>2</v>
      </c>
      <c r="J69" s="49">
        <v>55</v>
      </c>
      <c r="K69" s="51">
        <f t="shared" ref="K69:K126" si="15">I69*J69</f>
        <v>110</v>
      </c>
      <c r="L69" s="49">
        <v>0.8</v>
      </c>
      <c r="M69" s="49">
        <v>143</v>
      </c>
      <c r="N69" s="51">
        <f t="shared" si="9"/>
        <v>114.4</v>
      </c>
      <c r="O69" s="49">
        <v>2.5</v>
      </c>
      <c r="P69" s="49">
        <v>23.6</v>
      </c>
      <c r="Q69" s="51">
        <f t="shared" si="10"/>
        <v>59</v>
      </c>
      <c r="R69" s="49">
        <v>1</v>
      </c>
      <c r="S69" s="55">
        <v>1150</v>
      </c>
      <c r="T69" s="51">
        <f t="shared" si="11"/>
        <v>1150</v>
      </c>
      <c r="U69" s="49">
        <v>6</v>
      </c>
      <c r="V69" s="49">
        <v>29.11</v>
      </c>
      <c r="W69" s="51">
        <f t="shared" si="12"/>
        <v>174.66</v>
      </c>
      <c r="X69" s="49">
        <f t="shared" si="13"/>
        <v>3662.06</v>
      </c>
      <c r="Y69" s="49">
        <v>1600</v>
      </c>
      <c r="Z69" s="49"/>
      <c r="AA69" s="49">
        <f t="shared" si="14"/>
        <v>2062.06</v>
      </c>
    </row>
    <row r="70" s="34" customFormat="1" ht="24" customHeight="1" spans="1:27">
      <c r="A70" s="49" t="s">
        <v>1394</v>
      </c>
      <c r="B70" s="55" t="s">
        <v>1378</v>
      </c>
      <c r="C70" s="57" t="s">
        <v>1395</v>
      </c>
      <c r="D70" s="49"/>
      <c r="E70" s="51">
        <v>120</v>
      </c>
      <c r="F70" s="49">
        <v>0</v>
      </c>
      <c r="G70" s="49">
        <v>0</v>
      </c>
      <c r="H70" s="51">
        <f t="shared" ref="H70:H101" si="16">G70*F70</f>
        <v>0</v>
      </c>
      <c r="I70" s="49"/>
      <c r="J70" s="49"/>
      <c r="K70" s="51">
        <f t="shared" si="15"/>
        <v>0</v>
      </c>
      <c r="L70" s="49">
        <v>0.8</v>
      </c>
      <c r="M70" s="49">
        <v>143</v>
      </c>
      <c r="N70" s="51">
        <f t="shared" ref="N70:N101" si="17">L70*M70</f>
        <v>114.4</v>
      </c>
      <c r="O70" s="49">
        <v>2.5</v>
      </c>
      <c r="P70" s="49">
        <v>23.6</v>
      </c>
      <c r="Q70" s="51">
        <f t="shared" ref="Q70:Q101" si="18">O70*P70</f>
        <v>59</v>
      </c>
      <c r="R70" s="49">
        <v>1</v>
      </c>
      <c r="S70" s="55">
        <v>1150</v>
      </c>
      <c r="T70" s="51">
        <f t="shared" ref="T70:T101" si="19">S70*R70</f>
        <v>1150</v>
      </c>
      <c r="U70" s="49">
        <v>6</v>
      </c>
      <c r="V70" s="49">
        <v>29.11</v>
      </c>
      <c r="W70" s="51">
        <f t="shared" ref="W70:W101" si="20">V70*U70</f>
        <v>174.66</v>
      </c>
      <c r="X70" s="49">
        <f t="shared" ref="X70:X101" si="21">W70+T70+Q70+N70+K70+H70+E70</f>
        <v>1618.06</v>
      </c>
      <c r="Y70" s="49">
        <v>1600</v>
      </c>
      <c r="Z70" s="49"/>
      <c r="AA70" s="49">
        <f t="shared" ref="AA70:AA101" si="22">X70-Y70</f>
        <v>18.0600000000002</v>
      </c>
    </row>
    <row r="71" s="34" customFormat="1" ht="24" customHeight="1" spans="1:27">
      <c r="A71" s="49" t="s">
        <v>1396</v>
      </c>
      <c r="B71" s="55" t="s">
        <v>1378</v>
      </c>
      <c r="C71" s="57" t="s">
        <v>1397</v>
      </c>
      <c r="D71" s="49">
        <v>1</v>
      </c>
      <c r="E71" s="51">
        <v>1749</v>
      </c>
      <c r="F71" s="49">
        <v>1</v>
      </c>
      <c r="G71" s="49">
        <v>305</v>
      </c>
      <c r="H71" s="51">
        <f t="shared" si="16"/>
        <v>305</v>
      </c>
      <c r="I71" s="49">
        <v>2</v>
      </c>
      <c r="J71" s="49">
        <v>55</v>
      </c>
      <c r="K71" s="51">
        <f t="shared" si="15"/>
        <v>110</v>
      </c>
      <c r="L71" s="49">
        <v>0.8</v>
      </c>
      <c r="M71" s="49">
        <v>143</v>
      </c>
      <c r="N71" s="51">
        <f t="shared" si="17"/>
        <v>114.4</v>
      </c>
      <c r="O71" s="49">
        <v>2.5</v>
      </c>
      <c r="P71" s="49">
        <v>23.6</v>
      </c>
      <c r="Q71" s="51">
        <f t="shared" si="18"/>
        <v>59</v>
      </c>
      <c r="R71" s="49">
        <v>1</v>
      </c>
      <c r="S71" s="55">
        <v>1150</v>
      </c>
      <c r="T71" s="51">
        <f t="shared" si="19"/>
        <v>1150</v>
      </c>
      <c r="U71" s="49">
        <v>6</v>
      </c>
      <c r="V71" s="49">
        <v>29.11</v>
      </c>
      <c r="W71" s="51">
        <f t="shared" si="20"/>
        <v>174.66</v>
      </c>
      <c r="X71" s="49">
        <f t="shared" si="21"/>
        <v>3662.06</v>
      </c>
      <c r="Y71" s="49">
        <v>1600</v>
      </c>
      <c r="Z71" s="49"/>
      <c r="AA71" s="49">
        <f t="shared" si="22"/>
        <v>2062.06</v>
      </c>
    </row>
    <row r="72" s="34" customFormat="1" ht="24" customHeight="1" spans="1:27">
      <c r="A72" s="49" t="s">
        <v>1398</v>
      </c>
      <c r="B72" s="55" t="s">
        <v>1378</v>
      </c>
      <c r="C72" s="57" t="s">
        <v>1399</v>
      </c>
      <c r="D72" s="49"/>
      <c r="E72" s="51">
        <v>120</v>
      </c>
      <c r="F72" s="49">
        <v>0</v>
      </c>
      <c r="G72" s="49">
        <v>0</v>
      </c>
      <c r="H72" s="51">
        <f t="shared" si="16"/>
        <v>0</v>
      </c>
      <c r="I72" s="49"/>
      <c r="J72" s="49"/>
      <c r="K72" s="51">
        <f t="shared" si="15"/>
        <v>0</v>
      </c>
      <c r="L72" s="49">
        <v>0.8</v>
      </c>
      <c r="M72" s="49">
        <v>143</v>
      </c>
      <c r="N72" s="51">
        <f t="shared" si="17"/>
        <v>114.4</v>
      </c>
      <c r="O72" s="49">
        <v>2.5</v>
      </c>
      <c r="P72" s="49">
        <v>23.6</v>
      </c>
      <c r="Q72" s="51">
        <f t="shared" si="18"/>
        <v>59</v>
      </c>
      <c r="R72" s="49">
        <v>1</v>
      </c>
      <c r="S72" s="55">
        <v>1150</v>
      </c>
      <c r="T72" s="51">
        <f t="shared" si="19"/>
        <v>1150</v>
      </c>
      <c r="U72" s="49">
        <v>7</v>
      </c>
      <c r="V72" s="49">
        <v>29.11</v>
      </c>
      <c r="W72" s="51">
        <f t="shared" si="20"/>
        <v>203.77</v>
      </c>
      <c r="X72" s="49">
        <f t="shared" si="21"/>
        <v>1647.17</v>
      </c>
      <c r="Y72" s="49">
        <v>1600</v>
      </c>
      <c r="Z72" s="49"/>
      <c r="AA72" s="49">
        <f t="shared" si="22"/>
        <v>47.1700000000001</v>
      </c>
    </row>
    <row r="73" s="34" customFormat="1" ht="24" customHeight="1" spans="1:27">
      <c r="A73" s="49" t="s">
        <v>1400</v>
      </c>
      <c r="B73" s="55" t="s">
        <v>1378</v>
      </c>
      <c r="C73" s="57" t="s">
        <v>1401</v>
      </c>
      <c r="D73" s="49">
        <v>1</v>
      </c>
      <c r="E73" s="51">
        <v>1749</v>
      </c>
      <c r="F73" s="49">
        <v>1</v>
      </c>
      <c r="G73" s="49">
        <v>305</v>
      </c>
      <c r="H73" s="51">
        <f t="shared" si="16"/>
        <v>305</v>
      </c>
      <c r="I73" s="49">
        <v>2</v>
      </c>
      <c r="J73" s="49">
        <v>55</v>
      </c>
      <c r="K73" s="51">
        <f t="shared" si="15"/>
        <v>110</v>
      </c>
      <c r="L73" s="49">
        <v>0.8</v>
      </c>
      <c r="M73" s="49">
        <v>143</v>
      </c>
      <c r="N73" s="51">
        <f t="shared" si="17"/>
        <v>114.4</v>
      </c>
      <c r="O73" s="49">
        <v>2.5</v>
      </c>
      <c r="P73" s="49">
        <v>23.6</v>
      </c>
      <c r="Q73" s="51">
        <f t="shared" si="18"/>
        <v>59</v>
      </c>
      <c r="R73" s="49">
        <v>1</v>
      </c>
      <c r="S73" s="55">
        <v>1150</v>
      </c>
      <c r="T73" s="51">
        <f t="shared" si="19"/>
        <v>1150</v>
      </c>
      <c r="U73" s="49">
        <v>6</v>
      </c>
      <c r="V73" s="49">
        <v>29.11</v>
      </c>
      <c r="W73" s="51">
        <f t="shared" si="20"/>
        <v>174.66</v>
      </c>
      <c r="X73" s="49">
        <f t="shared" si="21"/>
        <v>3662.06</v>
      </c>
      <c r="Y73" s="49">
        <v>1600</v>
      </c>
      <c r="Z73" s="49"/>
      <c r="AA73" s="49">
        <f t="shared" si="22"/>
        <v>2062.06</v>
      </c>
    </row>
    <row r="74" s="34" customFormat="1" ht="24" customHeight="1" spans="1:27">
      <c r="A74" s="49" t="s">
        <v>1402</v>
      </c>
      <c r="B74" s="55" t="s">
        <v>1378</v>
      </c>
      <c r="C74" s="57" t="s">
        <v>1403</v>
      </c>
      <c r="D74" s="49">
        <v>1</v>
      </c>
      <c r="E74" s="51">
        <v>1749</v>
      </c>
      <c r="F74" s="49">
        <v>1</v>
      </c>
      <c r="G74" s="49">
        <v>305</v>
      </c>
      <c r="H74" s="51">
        <f t="shared" si="16"/>
        <v>305</v>
      </c>
      <c r="I74" s="49">
        <v>2</v>
      </c>
      <c r="J74" s="49">
        <v>55</v>
      </c>
      <c r="K74" s="51">
        <f t="shared" si="15"/>
        <v>110</v>
      </c>
      <c r="L74" s="49">
        <v>0.8</v>
      </c>
      <c r="M74" s="49">
        <v>143</v>
      </c>
      <c r="N74" s="51">
        <f t="shared" si="17"/>
        <v>114.4</v>
      </c>
      <c r="O74" s="49">
        <v>2.5</v>
      </c>
      <c r="P74" s="49">
        <v>23.6</v>
      </c>
      <c r="Q74" s="51">
        <f t="shared" si="18"/>
        <v>59</v>
      </c>
      <c r="R74" s="49">
        <v>1</v>
      </c>
      <c r="S74" s="55">
        <v>1150</v>
      </c>
      <c r="T74" s="51">
        <f t="shared" si="19"/>
        <v>1150</v>
      </c>
      <c r="U74" s="49">
        <v>6</v>
      </c>
      <c r="V74" s="49">
        <v>29.11</v>
      </c>
      <c r="W74" s="51">
        <f t="shared" si="20"/>
        <v>174.66</v>
      </c>
      <c r="X74" s="49">
        <f t="shared" si="21"/>
        <v>3662.06</v>
      </c>
      <c r="Y74" s="49">
        <v>1600</v>
      </c>
      <c r="Z74" s="49"/>
      <c r="AA74" s="49">
        <f t="shared" si="22"/>
        <v>2062.06</v>
      </c>
    </row>
    <row r="75" s="34" customFormat="1" ht="24" customHeight="1" spans="1:27">
      <c r="A75" s="49" t="s">
        <v>1404</v>
      </c>
      <c r="B75" s="55" t="s">
        <v>1378</v>
      </c>
      <c r="C75" s="57" t="s">
        <v>1405</v>
      </c>
      <c r="D75" s="49"/>
      <c r="E75" s="51">
        <v>120</v>
      </c>
      <c r="F75" s="49">
        <v>0</v>
      </c>
      <c r="G75" s="49">
        <v>0</v>
      </c>
      <c r="H75" s="51">
        <f t="shared" si="16"/>
        <v>0</v>
      </c>
      <c r="I75" s="49"/>
      <c r="J75" s="49"/>
      <c r="K75" s="51">
        <f t="shared" si="15"/>
        <v>0</v>
      </c>
      <c r="L75" s="49">
        <v>0.8</v>
      </c>
      <c r="M75" s="49">
        <v>143</v>
      </c>
      <c r="N75" s="51">
        <f t="shared" si="17"/>
        <v>114.4</v>
      </c>
      <c r="O75" s="49">
        <v>2.5</v>
      </c>
      <c r="P75" s="49">
        <v>23.6</v>
      </c>
      <c r="Q75" s="51">
        <f t="shared" si="18"/>
        <v>59</v>
      </c>
      <c r="R75" s="49">
        <v>1</v>
      </c>
      <c r="S75" s="55">
        <v>1150</v>
      </c>
      <c r="T75" s="51">
        <f t="shared" si="19"/>
        <v>1150</v>
      </c>
      <c r="U75" s="49">
        <v>6</v>
      </c>
      <c r="V75" s="49">
        <v>29.11</v>
      </c>
      <c r="W75" s="51">
        <f t="shared" si="20"/>
        <v>174.66</v>
      </c>
      <c r="X75" s="49">
        <f t="shared" si="21"/>
        <v>1618.06</v>
      </c>
      <c r="Y75" s="49">
        <v>1600</v>
      </c>
      <c r="Z75" s="49"/>
      <c r="AA75" s="49">
        <f t="shared" si="22"/>
        <v>18.0600000000002</v>
      </c>
    </row>
    <row r="76" s="34" customFormat="1" ht="24" customHeight="1" spans="1:27">
      <c r="A76" s="49" t="s">
        <v>1406</v>
      </c>
      <c r="B76" s="55" t="s">
        <v>1378</v>
      </c>
      <c r="C76" s="57" t="s">
        <v>1407</v>
      </c>
      <c r="D76" s="49"/>
      <c r="E76" s="51">
        <v>120</v>
      </c>
      <c r="F76" s="49">
        <v>0</v>
      </c>
      <c r="G76" s="49">
        <v>0</v>
      </c>
      <c r="H76" s="51">
        <f t="shared" si="16"/>
        <v>0</v>
      </c>
      <c r="I76" s="49"/>
      <c r="J76" s="49"/>
      <c r="K76" s="51">
        <f t="shared" si="15"/>
        <v>0</v>
      </c>
      <c r="L76" s="49">
        <v>0.8</v>
      </c>
      <c r="M76" s="49">
        <v>143</v>
      </c>
      <c r="N76" s="51">
        <f t="shared" si="17"/>
        <v>114.4</v>
      </c>
      <c r="O76" s="49">
        <v>2.5</v>
      </c>
      <c r="P76" s="49">
        <v>23.6</v>
      </c>
      <c r="Q76" s="51">
        <f t="shared" si="18"/>
        <v>59</v>
      </c>
      <c r="R76" s="49">
        <v>1</v>
      </c>
      <c r="S76" s="55">
        <v>1150</v>
      </c>
      <c r="T76" s="51">
        <f t="shared" si="19"/>
        <v>1150</v>
      </c>
      <c r="U76" s="49">
        <v>7</v>
      </c>
      <c r="V76" s="49">
        <v>29.11</v>
      </c>
      <c r="W76" s="51">
        <f t="shared" si="20"/>
        <v>203.77</v>
      </c>
      <c r="X76" s="49">
        <f t="shared" si="21"/>
        <v>1647.17</v>
      </c>
      <c r="Y76" s="49">
        <v>1600</v>
      </c>
      <c r="Z76" s="49"/>
      <c r="AA76" s="49">
        <f t="shared" si="22"/>
        <v>47.1700000000001</v>
      </c>
    </row>
    <row r="77" s="34" customFormat="1" ht="24" customHeight="1" spans="1:27">
      <c r="A77" s="49" t="s">
        <v>1408</v>
      </c>
      <c r="B77" s="55" t="s">
        <v>1378</v>
      </c>
      <c r="C77" s="57" t="s">
        <v>1409</v>
      </c>
      <c r="D77" s="49">
        <v>1</v>
      </c>
      <c r="E77" s="51">
        <v>1749</v>
      </c>
      <c r="F77" s="49">
        <v>1</v>
      </c>
      <c r="G77" s="49">
        <v>305</v>
      </c>
      <c r="H77" s="51">
        <f t="shared" si="16"/>
        <v>305</v>
      </c>
      <c r="I77" s="49">
        <v>2</v>
      </c>
      <c r="J77" s="49">
        <v>55</v>
      </c>
      <c r="K77" s="51">
        <f t="shared" si="15"/>
        <v>110</v>
      </c>
      <c r="L77" s="49">
        <v>0.8</v>
      </c>
      <c r="M77" s="49">
        <v>143</v>
      </c>
      <c r="N77" s="51">
        <f t="shared" si="17"/>
        <v>114.4</v>
      </c>
      <c r="O77" s="49">
        <v>2.5</v>
      </c>
      <c r="P77" s="49">
        <v>23.6</v>
      </c>
      <c r="Q77" s="51">
        <f t="shared" si="18"/>
        <v>59</v>
      </c>
      <c r="R77" s="49">
        <v>1</v>
      </c>
      <c r="S77" s="55">
        <v>1150</v>
      </c>
      <c r="T77" s="51">
        <f t="shared" si="19"/>
        <v>1150</v>
      </c>
      <c r="U77" s="49">
        <v>4</v>
      </c>
      <c r="V77" s="49">
        <v>29.11</v>
      </c>
      <c r="W77" s="51">
        <f t="shared" si="20"/>
        <v>116.44</v>
      </c>
      <c r="X77" s="49">
        <f t="shared" si="21"/>
        <v>3603.84</v>
      </c>
      <c r="Y77" s="49">
        <v>1600</v>
      </c>
      <c r="Z77" s="49"/>
      <c r="AA77" s="49">
        <f t="shared" si="22"/>
        <v>2003.84</v>
      </c>
    </row>
    <row r="78" s="34" customFormat="1" ht="24" customHeight="1" spans="1:27">
      <c r="A78" s="49" t="s">
        <v>1410</v>
      </c>
      <c r="B78" s="55" t="s">
        <v>1378</v>
      </c>
      <c r="C78" s="57" t="s">
        <v>1411</v>
      </c>
      <c r="D78" s="49"/>
      <c r="E78" s="51">
        <v>120</v>
      </c>
      <c r="F78" s="49">
        <v>0</v>
      </c>
      <c r="G78" s="49">
        <v>0</v>
      </c>
      <c r="H78" s="51">
        <f t="shared" si="16"/>
        <v>0</v>
      </c>
      <c r="I78" s="49"/>
      <c r="J78" s="49"/>
      <c r="K78" s="51">
        <f t="shared" si="15"/>
        <v>0</v>
      </c>
      <c r="L78" s="49">
        <v>0.8</v>
      </c>
      <c r="M78" s="49">
        <v>143</v>
      </c>
      <c r="N78" s="51">
        <f t="shared" si="17"/>
        <v>114.4</v>
      </c>
      <c r="O78" s="49">
        <v>2.5</v>
      </c>
      <c r="P78" s="49">
        <v>23.6</v>
      </c>
      <c r="Q78" s="51">
        <f t="shared" si="18"/>
        <v>59</v>
      </c>
      <c r="R78" s="49">
        <v>1</v>
      </c>
      <c r="S78" s="55">
        <v>1150</v>
      </c>
      <c r="T78" s="51">
        <f t="shared" si="19"/>
        <v>1150</v>
      </c>
      <c r="U78" s="49">
        <v>7</v>
      </c>
      <c r="V78" s="49">
        <v>29.11</v>
      </c>
      <c r="W78" s="51">
        <f t="shared" si="20"/>
        <v>203.77</v>
      </c>
      <c r="X78" s="49">
        <f t="shared" si="21"/>
        <v>1647.17</v>
      </c>
      <c r="Y78" s="49">
        <v>1600</v>
      </c>
      <c r="Z78" s="49"/>
      <c r="AA78" s="49">
        <f t="shared" si="22"/>
        <v>47.1700000000001</v>
      </c>
    </row>
    <row r="79" s="34" customFormat="1" ht="24" customHeight="1" spans="1:27">
      <c r="A79" s="49" t="s">
        <v>1412</v>
      </c>
      <c r="B79" s="55" t="s">
        <v>1378</v>
      </c>
      <c r="C79" s="57" t="s">
        <v>1413</v>
      </c>
      <c r="D79" s="49"/>
      <c r="E79" s="51">
        <v>120</v>
      </c>
      <c r="F79" s="49">
        <v>0</v>
      </c>
      <c r="G79" s="49">
        <v>0</v>
      </c>
      <c r="H79" s="51">
        <f t="shared" si="16"/>
        <v>0</v>
      </c>
      <c r="I79" s="49"/>
      <c r="J79" s="49"/>
      <c r="K79" s="51">
        <f t="shared" si="15"/>
        <v>0</v>
      </c>
      <c r="L79" s="49">
        <v>0.8</v>
      </c>
      <c r="M79" s="49">
        <v>143</v>
      </c>
      <c r="N79" s="51">
        <f t="shared" si="17"/>
        <v>114.4</v>
      </c>
      <c r="O79" s="49">
        <v>2.5</v>
      </c>
      <c r="P79" s="49">
        <v>23.6</v>
      </c>
      <c r="Q79" s="51">
        <f t="shared" si="18"/>
        <v>59</v>
      </c>
      <c r="R79" s="49">
        <v>1</v>
      </c>
      <c r="S79" s="55">
        <v>1150</v>
      </c>
      <c r="T79" s="51">
        <f t="shared" si="19"/>
        <v>1150</v>
      </c>
      <c r="U79" s="49">
        <v>7</v>
      </c>
      <c r="V79" s="49">
        <v>29.11</v>
      </c>
      <c r="W79" s="51">
        <f t="shared" si="20"/>
        <v>203.77</v>
      </c>
      <c r="X79" s="49">
        <f t="shared" si="21"/>
        <v>1647.17</v>
      </c>
      <c r="Y79" s="49">
        <v>1600</v>
      </c>
      <c r="Z79" s="49"/>
      <c r="AA79" s="49">
        <f t="shared" si="22"/>
        <v>47.1700000000001</v>
      </c>
    </row>
    <row r="80" s="34" customFormat="1" ht="24" customHeight="1" spans="1:27">
      <c r="A80" s="49" t="s">
        <v>1414</v>
      </c>
      <c r="B80" s="55" t="s">
        <v>1378</v>
      </c>
      <c r="C80" s="57" t="s">
        <v>1415</v>
      </c>
      <c r="D80" s="49"/>
      <c r="E80" s="51">
        <v>120</v>
      </c>
      <c r="F80" s="49">
        <v>0</v>
      </c>
      <c r="G80" s="49">
        <v>0</v>
      </c>
      <c r="H80" s="51">
        <f t="shared" si="16"/>
        <v>0</v>
      </c>
      <c r="I80" s="49"/>
      <c r="J80" s="49"/>
      <c r="K80" s="51">
        <f t="shared" si="15"/>
        <v>0</v>
      </c>
      <c r="L80" s="49">
        <v>0.8</v>
      </c>
      <c r="M80" s="49">
        <v>143</v>
      </c>
      <c r="N80" s="51">
        <f t="shared" si="17"/>
        <v>114.4</v>
      </c>
      <c r="O80" s="49">
        <v>2.5</v>
      </c>
      <c r="P80" s="49">
        <v>23.6</v>
      </c>
      <c r="Q80" s="51">
        <f t="shared" si="18"/>
        <v>59</v>
      </c>
      <c r="R80" s="49">
        <v>1</v>
      </c>
      <c r="S80" s="55">
        <v>1150</v>
      </c>
      <c r="T80" s="51">
        <f t="shared" si="19"/>
        <v>1150</v>
      </c>
      <c r="U80" s="49">
        <v>7</v>
      </c>
      <c r="V80" s="49">
        <v>29.11</v>
      </c>
      <c r="W80" s="51">
        <f t="shared" si="20"/>
        <v>203.77</v>
      </c>
      <c r="X80" s="49">
        <f t="shared" si="21"/>
        <v>1647.17</v>
      </c>
      <c r="Y80" s="49">
        <v>1600</v>
      </c>
      <c r="Z80" s="49"/>
      <c r="AA80" s="49">
        <f t="shared" si="22"/>
        <v>47.1700000000001</v>
      </c>
    </row>
    <row r="81" s="34" customFormat="1" ht="24" customHeight="1" spans="1:27">
      <c r="A81" s="49" t="s">
        <v>1416</v>
      </c>
      <c r="B81" s="55" t="s">
        <v>1378</v>
      </c>
      <c r="C81" s="57" t="s">
        <v>1417</v>
      </c>
      <c r="D81" s="49"/>
      <c r="E81" s="51">
        <v>120</v>
      </c>
      <c r="F81" s="49">
        <v>0</v>
      </c>
      <c r="G81" s="49">
        <v>0</v>
      </c>
      <c r="H81" s="51">
        <f t="shared" si="16"/>
        <v>0</v>
      </c>
      <c r="I81" s="49"/>
      <c r="J81" s="49"/>
      <c r="K81" s="51">
        <f t="shared" si="15"/>
        <v>0</v>
      </c>
      <c r="L81" s="49">
        <v>0.8</v>
      </c>
      <c r="M81" s="49">
        <v>143</v>
      </c>
      <c r="N81" s="51">
        <f t="shared" si="17"/>
        <v>114.4</v>
      </c>
      <c r="O81" s="49">
        <v>2.5</v>
      </c>
      <c r="P81" s="49">
        <v>23.6</v>
      </c>
      <c r="Q81" s="51">
        <f t="shared" si="18"/>
        <v>59</v>
      </c>
      <c r="R81" s="49">
        <v>1</v>
      </c>
      <c r="S81" s="55">
        <v>1150</v>
      </c>
      <c r="T81" s="51">
        <f t="shared" si="19"/>
        <v>1150</v>
      </c>
      <c r="U81" s="49">
        <v>6</v>
      </c>
      <c r="V81" s="49">
        <v>29.11</v>
      </c>
      <c r="W81" s="51">
        <f t="shared" si="20"/>
        <v>174.66</v>
      </c>
      <c r="X81" s="49">
        <f t="shared" si="21"/>
        <v>1618.06</v>
      </c>
      <c r="Y81" s="49">
        <v>1600</v>
      </c>
      <c r="Z81" s="49"/>
      <c r="AA81" s="49">
        <f t="shared" si="22"/>
        <v>18.0600000000002</v>
      </c>
    </row>
    <row r="82" s="34" customFormat="1" ht="24" customHeight="1" spans="1:27">
      <c r="A82" s="49" t="s">
        <v>1418</v>
      </c>
      <c r="B82" s="49" t="s">
        <v>1419</v>
      </c>
      <c r="C82" s="57" t="s">
        <v>1420</v>
      </c>
      <c r="D82" s="49">
        <v>1</v>
      </c>
      <c r="E82" s="51">
        <v>1749</v>
      </c>
      <c r="F82" s="49">
        <v>1</v>
      </c>
      <c r="G82" s="49">
        <v>305</v>
      </c>
      <c r="H82" s="51">
        <f t="shared" si="16"/>
        <v>305</v>
      </c>
      <c r="I82" s="49">
        <v>2</v>
      </c>
      <c r="J82" s="49">
        <v>55</v>
      </c>
      <c r="K82" s="51">
        <f t="shared" si="15"/>
        <v>110</v>
      </c>
      <c r="L82" s="49">
        <v>0.8</v>
      </c>
      <c r="M82" s="49">
        <v>143</v>
      </c>
      <c r="N82" s="51">
        <f t="shared" si="17"/>
        <v>114.4</v>
      </c>
      <c r="O82" s="49">
        <v>2.5</v>
      </c>
      <c r="P82" s="49">
        <v>23.6</v>
      </c>
      <c r="Q82" s="51">
        <f t="shared" si="18"/>
        <v>59</v>
      </c>
      <c r="R82" s="49">
        <v>1</v>
      </c>
      <c r="S82" s="55">
        <v>1150</v>
      </c>
      <c r="T82" s="51">
        <f t="shared" si="19"/>
        <v>1150</v>
      </c>
      <c r="U82" s="49">
        <v>5</v>
      </c>
      <c r="V82" s="49">
        <v>29.11</v>
      </c>
      <c r="W82" s="51">
        <f t="shared" si="20"/>
        <v>145.55</v>
      </c>
      <c r="X82" s="49">
        <f t="shared" si="21"/>
        <v>3632.95</v>
      </c>
      <c r="Y82" s="49">
        <v>1600</v>
      </c>
      <c r="Z82" s="49"/>
      <c r="AA82" s="49">
        <f t="shared" si="22"/>
        <v>2032.95</v>
      </c>
    </row>
    <row r="83" s="34" customFormat="1" ht="24" customHeight="1" spans="1:27">
      <c r="A83" s="49" t="s">
        <v>1421</v>
      </c>
      <c r="B83" s="49" t="s">
        <v>1419</v>
      </c>
      <c r="C83" s="57" t="s">
        <v>1422</v>
      </c>
      <c r="D83" s="49"/>
      <c r="E83" s="51">
        <v>120</v>
      </c>
      <c r="F83" s="49">
        <v>0</v>
      </c>
      <c r="G83" s="49">
        <v>0</v>
      </c>
      <c r="H83" s="51">
        <f t="shared" si="16"/>
        <v>0</v>
      </c>
      <c r="I83" s="49"/>
      <c r="J83" s="49"/>
      <c r="K83" s="51">
        <f t="shared" si="15"/>
        <v>0</v>
      </c>
      <c r="L83" s="49">
        <v>0.5</v>
      </c>
      <c r="M83" s="49">
        <v>143</v>
      </c>
      <c r="N83" s="51">
        <f t="shared" si="17"/>
        <v>71.5</v>
      </c>
      <c r="O83" s="49">
        <v>2.5</v>
      </c>
      <c r="P83" s="49">
        <v>23.6</v>
      </c>
      <c r="Q83" s="51">
        <f t="shared" si="18"/>
        <v>59</v>
      </c>
      <c r="R83" s="49">
        <v>1</v>
      </c>
      <c r="S83" s="55">
        <v>1150</v>
      </c>
      <c r="T83" s="51">
        <f t="shared" si="19"/>
        <v>1150</v>
      </c>
      <c r="U83" s="49">
        <v>7</v>
      </c>
      <c r="V83" s="49">
        <v>29.11</v>
      </c>
      <c r="W83" s="51">
        <f t="shared" si="20"/>
        <v>203.77</v>
      </c>
      <c r="X83" s="49">
        <f t="shared" si="21"/>
        <v>1604.27</v>
      </c>
      <c r="Y83" s="49">
        <v>1600</v>
      </c>
      <c r="Z83" s="49"/>
      <c r="AA83" s="49">
        <f t="shared" si="22"/>
        <v>4.26999999999998</v>
      </c>
    </row>
    <row r="84" s="34" customFormat="1" ht="24" customHeight="1" spans="1:27">
      <c r="A84" s="49" t="s">
        <v>1423</v>
      </c>
      <c r="B84" s="49" t="s">
        <v>1419</v>
      </c>
      <c r="C84" s="57" t="s">
        <v>1424</v>
      </c>
      <c r="D84" s="49"/>
      <c r="E84" s="51">
        <v>120</v>
      </c>
      <c r="F84" s="49">
        <v>0</v>
      </c>
      <c r="G84" s="49">
        <v>0</v>
      </c>
      <c r="H84" s="51">
        <f t="shared" si="16"/>
        <v>0</v>
      </c>
      <c r="I84" s="49"/>
      <c r="J84" s="49"/>
      <c r="K84" s="51">
        <f t="shared" si="15"/>
        <v>0</v>
      </c>
      <c r="L84" s="49">
        <v>1.2</v>
      </c>
      <c r="M84" s="49">
        <v>143</v>
      </c>
      <c r="N84" s="51">
        <f t="shared" si="17"/>
        <v>171.6</v>
      </c>
      <c r="O84" s="49">
        <v>2.5</v>
      </c>
      <c r="P84" s="49">
        <v>23.6</v>
      </c>
      <c r="Q84" s="51">
        <f t="shared" si="18"/>
        <v>59</v>
      </c>
      <c r="R84" s="49">
        <v>1</v>
      </c>
      <c r="S84" s="55">
        <v>1150</v>
      </c>
      <c r="T84" s="51">
        <f t="shared" si="19"/>
        <v>1150</v>
      </c>
      <c r="U84" s="49">
        <v>6</v>
      </c>
      <c r="V84" s="49">
        <v>29.11</v>
      </c>
      <c r="W84" s="51">
        <f t="shared" si="20"/>
        <v>174.66</v>
      </c>
      <c r="X84" s="49">
        <f t="shared" si="21"/>
        <v>1675.26</v>
      </c>
      <c r="Y84" s="49">
        <v>1600</v>
      </c>
      <c r="Z84" s="49"/>
      <c r="AA84" s="49">
        <f t="shared" si="22"/>
        <v>75.26</v>
      </c>
    </row>
    <row r="85" s="34" customFormat="1" ht="24" customHeight="1" spans="1:27">
      <c r="A85" s="49" t="s">
        <v>1425</v>
      </c>
      <c r="B85" s="49" t="s">
        <v>1419</v>
      </c>
      <c r="C85" s="56" t="s">
        <v>1426</v>
      </c>
      <c r="D85" s="49"/>
      <c r="E85" s="51">
        <v>120</v>
      </c>
      <c r="F85" s="49">
        <v>0</v>
      </c>
      <c r="G85" s="49">
        <v>0</v>
      </c>
      <c r="H85" s="51">
        <f t="shared" si="16"/>
        <v>0</v>
      </c>
      <c r="I85" s="49"/>
      <c r="J85" s="49"/>
      <c r="K85" s="51">
        <f t="shared" si="15"/>
        <v>0</v>
      </c>
      <c r="L85" s="49">
        <v>1.5</v>
      </c>
      <c r="M85" s="49">
        <v>143</v>
      </c>
      <c r="N85" s="51">
        <f t="shared" si="17"/>
        <v>214.5</v>
      </c>
      <c r="O85" s="49">
        <v>2.5</v>
      </c>
      <c r="P85" s="49">
        <v>23.6</v>
      </c>
      <c r="Q85" s="51">
        <f t="shared" si="18"/>
        <v>59</v>
      </c>
      <c r="R85" s="49">
        <v>1</v>
      </c>
      <c r="S85" s="55">
        <v>1150</v>
      </c>
      <c r="T85" s="51">
        <f t="shared" si="19"/>
        <v>1150</v>
      </c>
      <c r="U85" s="49">
        <v>5</v>
      </c>
      <c r="V85" s="49">
        <v>29.11</v>
      </c>
      <c r="W85" s="51">
        <f t="shared" si="20"/>
        <v>145.55</v>
      </c>
      <c r="X85" s="49">
        <f t="shared" si="21"/>
        <v>1689.05</v>
      </c>
      <c r="Y85" s="49">
        <v>1600</v>
      </c>
      <c r="Z85" s="49"/>
      <c r="AA85" s="49">
        <f t="shared" si="22"/>
        <v>89.05</v>
      </c>
    </row>
    <row r="86" s="34" customFormat="1" ht="24" customHeight="1" spans="1:27">
      <c r="A86" s="49" t="s">
        <v>1427</v>
      </c>
      <c r="B86" s="49" t="s">
        <v>1419</v>
      </c>
      <c r="C86" s="57" t="s">
        <v>1428</v>
      </c>
      <c r="D86" s="49"/>
      <c r="E86" s="51">
        <v>120</v>
      </c>
      <c r="F86" s="49">
        <v>0.5</v>
      </c>
      <c r="G86" s="49">
        <v>305</v>
      </c>
      <c r="H86" s="51">
        <f t="shared" si="16"/>
        <v>152.5</v>
      </c>
      <c r="I86" s="49"/>
      <c r="J86" s="49"/>
      <c r="K86" s="51">
        <f t="shared" si="15"/>
        <v>0</v>
      </c>
      <c r="L86" s="49">
        <v>1.2</v>
      </c>
      <c r="M86" s="49">
        <v>143</v>
      </c>
      <c r="N86" s="51">
        <f t="shared" si="17"/>
        <v>171.6</v>
      </c>
      <c r="O86" s="49">
        <v>2.5</v>
      </c>
      <c r="P86" s="49">
        <v>23.6</v>
      </c>
      <c r="Q86" s="51">
        <f t="shared" si="18"/>
        <v>59</v>
      </c>
      <c r="R86" s="49">
        <v>1</v>
      </c>
      <c r="S86" s="55">
        <v>1150</v>
      </c>
      <c r="T86" s="51">
        <f t="shared" si="19"/>
        <v>1150</v>
      </c>
      <c r="U86" s="49">
        <v>5</v>
      </c>
      <c r="V86" s="49">
        <v>29.11</v>
      </c>
      <c r="W86" s="51">
        <f t="shared" si="20"/>
        <v>145.55</v>
      </c>
      <c r="X86" s="49">
        <f t="shared" si="21"/>
        <v>1798.65</v>
      </c>
      <c r="Y86" s="49">
        <v>1600</v>
      </c>
      <c r="Z86" s="49"/>
      <c r="AA86" s="49">
        <f t="shared" si="22"/>
        <v>198.65</v>
      </c>
    </row>
    <row r="87" s="34" customFormat="1" ht="24" customHeight="1" spans="1:27">
      <c r="A87" s="49" t="s">
        <v>1429</v>
      </c>
      <c r="B87" s="49" t="s">
        <v>1419</v>
      </c>
      <c r="C87" s="56" t="s">
        <v>1430</v>
      </c>
      <c r="D87" s="49"/>
      <c r="E87" s="51">
        <v>120</v>
      </c>
      <c r="F87" s="49">
        <v>0.5</v>
      </c>
      <c r="G87" s="49">
        <v>305</v>
      </c>
      <c r="H87" s="51">
        <f t="shared" si="16"/>
        <v>152.5</v>
      </c>
      <c r="I87" s="49"/>
      <c r="J87" s="49"/>
      <c r="K87" s="51">
        <f t="shared" si="15"/>
        <v>0</v>
      </c>
      <c r="L87" s="49">
        <v>0.5</v>
      </c>
      <c r="M87" s="49">
        <v>143</v>
      </c>
      <c r="N87" s="51">
        <f t="shared" si="17"/>
        <v>71.5</v>
      </c>
      <c r="O87" s="49">
        <v>2.5</v>
      </c>
      <c r="P87" s="49">
        <v>23.6</v>
      </c>
      <c r="Q87" s="51">
        <f t="shared" si="18"/>
        <v>59</v>
      </c>
      <c r="R87" s="49">
        <v>1</v>
      </c>
      <c r="S87" s="55">
        <v>1150</v>
      </c>
      <c r="T87" s="51">
        <f t="shared" si="19"/>
        <v>1150</v>
      </c>
      <c r="U87" s="49">
        <v>5</v>
      </c>
      <c r="V87" s="49">
        <v>29.11</v>
      </c>
      <c r="W87" s="51">
        <f t="shared" si="20"/>
        <v>145.55</v>
      </c>
      <c r="X87" s="49">
        <f t="shared" si="21"/>
        <v>1698.55</v>
      </c>
      <c r="Y87" s="49">
        <v>1600</v>
      </c>
      <c r="Z87" s="49"/>
      <c r="AA87" s="49">
        <f t="shared" si="22"/>
        <v>98.55</v>
      </c>
    </row>
    <row r="88" s="34" customFormat="1" ht="24" customHeight="1" spans="1:27">
      <c r="A88" s="49" t="s">
        <v>1431</v>
      </c>
      <c r="B88" s="49" t="s">
        <v>1419</v>
      </c>
      <c r="C88" s="57" t="s">
        <v>1432</v>
      </c>
      <c r="D88" s="49"/>
      <c r="E88" s="51">
        <v>120</v>
      </c>
      <c r="F88" s="49">
        <v>1</v>
      </c>
      <c r="G88" s="49">
        <v>305</v>
      </c>
      <c r="H88" s="51">
        <f t="shared" si="16"/>
        <v>305</v>
      </c>
      <c r="I88" s="49">
        <v>2.5</v>
      </c>
      <c r="J88" s="49">
        <v>55</v>
      </c>
      <c r="K88" s="51">
        <f t="shared" si="15"/>
        <v>137.5</v>
      </c>
      <c r="L88" s="49">
        <v>1</v>
      </c>
      <c r="M88" s="49">
        <v>143</v>
      </c>
      <c r="N88" s="51">
        <f t="shared" si="17"/>
        <v>143</v>
      </c>
      <c r="O88" s="49">
        <v>2.5</v>
      </c>
      <c r="P88" s="49">
        <v>23.6</v>
      </c>
      <c r="Q88" s="51">
        <f t="shared" si="18"/>
        <v>59</v>
      </c>
      <c r="R88" s="49">
        <v>1</v>
      </c>
      <c r="S88" s="55">
        <v>1150</v>
      </c>
      <c r="T88" s="51">
        <f t="shared" si="19"/>
        <v>1150</v>
      </c>
      <c r="U88" s="49">
        <v>5</v>
      </c>
      <c r="V88" s="49">
        <v>29.11</v>
      </c>
      <c r="W88" s="51">
        <f t="shared" si="20"/>
        <v>145.55</v>
      </c>
      <c r="X88" s="49">
        <f t="shared" si="21"/>
        <v>2060.05</v>
      </c>
      <c r="Y88" s="49">
        <v>1600</v>
      </c>
      <c r="Z88" s="49"/>
      <c r="AA88" s="49">
        <f t="shared" si="22"/>
        <v>460.05</v>
      </c>
    </row>
    <row r="89" s="34" customFormat="1" ht="24" customHeight="1" spans="1:27">
      <c r="A89" s="49" t="s">
        <v>1433</v>
      </c>
      <c r="B89" s="49" t="s">
        <v>1419</v>
      </c>
      <c r="C89" s="57" t="s">
        <v>1381</v>
      </c>
      <c r="D89" s="49"/>
      <c r="E89" s="51">
        <v>120</v>
      </c>
      <c r="F89" s="49">
        <v>1</v>
      </c>
      <c r="G89" s="49">
        <v>305</v>
      </c>
      <c r="H89" s="51">
        <f t="shared" si="16"/>
        <v>305</v>
      </c>
      <c r="I89" s="49">
        <v>2</v>
      </c>
      <c r="J89" s="49">
        <v>55</v>
      </c>
      <c r="K89" s="51">
        <f t="shared" si="15"/>
        <v>110</v>
      </c>
      <c r="L89" s="49">
        <v>0.7</v>
      </c>
      <c r="M89" s="49">
        <v>143</v>
      </c>
      <c r="N89" s="51">
        <f t="shared" si="17"/>
        <v>100.1</v>
      </c>
      <c r="O89" s="49">
        <v>2.5</v>
      </c>
      <c r="P89" s="49">
        <v>23.6</v>
      </c>
      <c r="Q89" s="51">
        <f t="shared" si="18"/>
        <v>59</v>
      </c>
      <c r="R89" s="49">
        <v>1</v>
      </c>
      <c r="S89" s="55">
        <v>1150</v>
      </c>
      <c r="T89" s="51">
        <f t="shared" si="19"/>
        <v>1150</v>
      </c>
      <c r="U89" s="49">
        <v>5</v>
      </c>
      <c r="V89" s="49">
        <v>29.11</v>
      </c>
      <c r="W89" s="51">
        <f t="shared" si="20"/>
        <v>145.55</v>
      </c>
      <c r="X89" s="49">
        <f t="shared" si="21"/>
        <v>1989.65</v>
      </c>
      <c r="Y89" s="49">
        <v>1600</v>
      </c>
      <c r="Z89" s="49"/>
      <c r="AA89" s="49">
        <f t="shared" si="22"/>
        <v>389.65</v>
      </c>
    </row>
    <row r="90" s="34" customFormat="1" ht="24" customHeight="1" spans="1:27">
      <c r="A90" s="49" t="s">
        <v>1434</v>
      </c>
      <c r="B90" s="49" t="s">
        <v>1419</v>
      </c>
      <c r="C90" s="57" t="s">
        <v>1435</v>
      </c>
      <c r="D90" s="49"/>
      <c r="E90" s="51">
        <v>120</v>
      </c>
      <c r="F90" s="49">
        <v>0</v>
      </c>
      <c r="G90" s="49">
        <v>0</v>
      </c>
      <c r="H90" s="51">
        <f t="shared" si="16"/>
        <v>0</v>
      </c>
      <c r="I90" s="49"/>
      <c r="J90" s="49"/>
      <c r="K90" s="51">
        <f t="shared" si="15"/>
        <v>0</v>
      </c>
      <c r="L90" s="49">
        <v>0.8</v>
      </c>
      <c r="M90" s="49">
        <v>143</v>
      </c>
      <c r="N90" s="51">
        <f t="shared" si="17"/>
        <v>114.4</v>
      </c>
      <c r="O90" s="49">
        <v>2.5</v>
      </c>
      <c r="P90" s="49">
        <v>23.6</v>
      </c>
      <c r="Q90" s="51">
        <f t="shared" si="18"/>
        <v>59</v>
      </c>
      <c r="R90" s="49">
        <v>1</v>
      </c>
      <c r="S90" s="55">
        <v>1150</v>
      </c>
      <c r="T90" s="51">
        <f t="shared" si="19"/>
        <v>1150</v>
      </c>
      <c r="U90" s="49">
        <v>6</v>
      </c>
      <c r="V90" s="49">
        <v>29.11</v>
      </c>
      <c r="W90" s="51">
        <f t="shared" si="20"/>
        <v>174.66</v>
      </c>
      <c r="X90" s="49">
        <f t="shared" si="21"/>
        <v>1618.06</v>
      </c>
      <c r="Y90" s="49">
        <v>1600</v>
      </c>
      <c r="Z90" s="49"/>
      <c r="AA90" s="49">
        <f t="shared" si="22"/>
        <v>18.0600000000002</v>
      </c>
    </row>
    <row r="91" s="34" customFormat="1" ht="24" customHeight="1" spans="1:27">
      <c r="A91" s="49" t="s">
        <v>1436</v>
      </c>
      <c r="B91" s="49" t="s">
        <v>1419</v>
      </c>
      <c r="C91" s="56" t="s">
        <v>1437</v>
      </c>
      <c r="D91" s="49"/>
      <c r="E91" s="51">
        <v>120</v>
      </c>
      <c r="F91" s="49">
        <v>0.5</v>
      </c>
      <c r="G91" s="49">
        <v>305</v>
      </c>
      <c r="H91" s="51">
        <f t="shared" si="16"/>
        <v>152.5</v>
      </c>
      <c r="I91" s="49"/>
      <c r="J91" s="49"/>
      <c r="K91" s="51">
        <f t="shared" si="15"/>
        <v>0</v>
      </c>
      <c r="L91" s="49">
        <v>1.2</v>
      </c>
      <c r="M91" s="49">
        <v>143</v>
      </c>
      <c r="N91" s="51">
        <f t="shared" si="17"/>
        <v>171.6</v>
      </c>
      <c r="O91" s="49">
        <v>2.5</v>
      </c>
      <c r="P91" s="49">
        <v>23.6</v>
      </c>
      <c r="Q91" s="51">
        <f t="shared" si="18"/>
        <v>59</v>
      </c>
      <c r="R91" s="49">
        <v>1</v>
      </c>
      <c r="S91" s="55">
        <v>1150</v>
      </c>
      <c r="T91" s="51">
        <f t="shared" si="19"/>
        <v>1150</v>
      </c>
      <c r="U91" s="49">
        <v>6</v>
      </c>
      <c r="V91" s="49">
        <v>29.11</v>
      </c>
      <c r="W91" s="51">
        <f t="shared" si="20"/>
        <v>174.66</v>
      </c>
      <c r="X91" s="49">
        <f t="shared" si="21"/>
        <v>1827.76</v>
      </c>
      <c r="Y91" s="49">
        <v>1600</v>
      </c>
      <c r="Z91" s="49"/>
      <c r="AA91" s="49">
        <f t="shared" si="22"/>
        <v>227.76</v>
      </c>
    </row>
    <row r="92" s="34" customFormat="1" ht="24" customHeight="1" spans="1:27">
      <c r="A92" s="49" t="s">
        <v>1438</v>
      </c>
      <c r="B92" s="49" t="s">
        <v>1419</v>
      </c>
      <c r="C92" s="56" t="s">
        <v>1439</v>
      </c>
      <c r="D92" s="49"/>
      <c r="E92" s="51">
        <v>120</v>
      </c>
      <c r="F92" s="49">
        <v>0</v>
      </c>
      <c r="G92" s="49">
        <v>0</v>
      </c>
      <c r="H92" s="51">
        <f t="shared" si="16"/>
        <v>0</v>
      </c>
      <c r="I92" s="49"/>
      <c r="J92" s="49"/>
      <c r="K92" s="51">
        <f t="shared" si="15"/>
        <v>0</v>
      </c>
      <c r="L92" s="49">
        <v>1</v>
      </c>
      <c r="M92" s="49">
        <v>143</v>
      </c>
      <c r="N92" s="51">
        <f t="shared" si="17"/>
        <v>143</v>
      </c>
      <c r="O92" s="49">
        <v>2.5</v>
      </c>
      <c r="P92" s="49">
        <v>23.6</v>
      </c>
      <c r="Q92" s="51">
        <f t="shared" si="18"/>
        <v>59</v>
      </c>
      <c r="R92" s="49">
        <v>1</v>
      </c>
      <c r="S92" s="55">
        <v>1150</v>
      </c>
      <c r="T92" s="51">
        <f t="shared" si="19"/>
        <v>1150</v>
      </c>
      <c r="U92" s="49">
        <v>6</v>
      </c>
      <c r="V92" s="49">
        <v>29.11</v>
      </c>
      <c r="W92" s="51">
        <f t="shared" si="20"/>
        <v>174.66</v>
      </c>
      <c r="X92" s="49">
        <f t="shared" si="21"/>
        <v>1646.66</v>
      </c>
      <c r="Y92" s="49">
        <v>1600</v>
      </c>
      <c r="Z92" s="49"/>
      <c r="AA92" s="49">
        <f t="shared" si="22"/>
        <v>46.6600000000001</v>
      </c>
    </row>
    <row r="93" s="34" customFormat="1" ht="24" customHeight="1" spans="1:27">
      <c r="A93" s="49" t="s">
        <v>1440</v>
      </c>
      <c r="B93" s="49" t="s">
        <v>1419</v>
      </c>
      <c r="C93" s="57" t="s">
        <v>1441</v>
      </c>
      <c r="D93" s="49"/>
      <c r="E93" s="51">
        <v>120</v>
      </c>
      <c r="F93" s="49">
        <v>0</v>
      </c>
      <c r="G93" s="49">
        <v>0</v>
      </c>
      <c r="H93" s="51">
        <f t="shared" si="16"/>
        <v>0</v>
      </c>
      <c r="I93" s="49"/>
      <c r="J93" s="49"/>
      <c r="K93" s="51">
        <f t="shared" si="15"/>
        <v>0</v>
      </c>
      <c r="L93" s="49">
        <v>0.8</v>
      </c>
      <c r="M93" s="49">
        <v>143</v>
      </c>
      <c r="N93" s="51">
        <f t="shared" si="17"/>
        <v>114.4</v>
      </c>
      <c r="O93" s="49">
        <v>2.5</v>
      </c>
      <c r="P93" s="49">
        <v>23.6</v>
      </c>
      <c r="Q93" s="51">
        <f t="shared" si="18"/>
        <v>59</v>
      </c>
      <c r="R93" s="49">
        <v>1</v>
      </c>
      <c r="S93" s="55">
        <v>1150</v>
      </c>
      <c r="T93" s="51">
        <f t="shared" si="19"/>
        <v>1150</v>
      </c>
      <c r="U93" s="49">
        <v>6</v>
      </c>
      <c r="V93" s="49">
        <v>29.11</v>
      </c>
      <c r="W93" s="51">
        <f t="shared" si="20"/>
        <v>174.66</v>
      </c>
      <c r="X93" s="49">
        <f t="shared" si="21"/>
        <v>1618.06</v>
      </c>
      <c r="Y93" s="49">
        <v>1600</v>
      </c>
      <c r="Z93" s="49"/>
      <c r="AA93" s="49">
        <f t="shared" si="22"/>
        <v>18.0600000000002</v>
      </c>
    </row>
    <row r="94" s="34" customFormat="1" ht="24" customHeight="1" spans="1:27">
      <c r="A94" s="49" t="s">
        <v>1442</v>
      </c>
      <c r="B94" s="49" t="s">
        <v>1443</v>
      </c>
      <c r="C94" s="57" t="s">
        <v>1444</v>
      </c>
      <c r="D94" s="49">
        <v>1</v>
      </c>
      <c r="E94" s="51">
        <v>1749</v>
      </c>
      <c r="F94" s="49">
        <v>1</v>
      </c>
      <c r="G94" s="49">
        <v>305</v>
      </c>
      <c r="H94" s="51">
        <f t="shared" si="16"/>
        <v>305</v>
      </c>
      <c r="I94" s="49">
        <v>2</v>
      </c>
      <c r="J94" s="49">
        <v>55</v>
      </c>
      <c r="K94" s="51">
        <f t="shared" si="15"/>
        <v>110</v>
      </c>
      <c r="L94" s="49">
        <v>3</v>
      </c>
      <c r="M94" s="49">
        <v>143</v>
      </c>
      <c r="N94" s="51">
        <f t="shared" si="17"/>
        <v>429</v>
      </c>
      <c r="O94" s="49">
        <v>2.5</v>
      </c>
      <c r="P94" s="49">
        <v>23.6</v>
      </c>
      <c r="Q94" s="51">
        <f t="shared" si="18"/>
        <v>59</v>
      </c>
      <c r="R94" s="49">
        <v>1</v>
      </c>
      <c r="S94" s="55">
        <v>1150</v>
      </c>
      <c r="T94" s="51">
        <f t="shared" si="19"/>
        <v>1150</v>
      </c>
      <c r="U94" s="49">
        <v>5</v>
      </c>
      <c r="V94" s="49">
        <v>29.11</v>
      </c>
      <c r="W94" s="51">
        <f t="shared" si="20"/>
        <v>145.55</v>
      </c>
      <c r="X94" s="49">
        <f t="shared" si="21"/>
        <v>3947.55</v>
      </c>
      <c r="Y94" s="49">
        <v>1600</v>
      </c>
      <c r="Z94" s="49"/>
      <c r="AA94" s="49">
        <f t="shared" si="22"/>
        <v>2347.55</v>
      </c>
    </row>
    <row r="95" s="34" customFormat="1" ht="24" customHeight="1" spans="1:27">
      <c r="A95" s="49" t="s">
        <v>1445</v>
      </c>
      <c r="B95" s="49" t="s">
        <v>1443</v>
      </c>
      <c r="C95" s="55" t="s">
        <v>1446</v>
      </c>
      <c r="D95" s="49">
        <v>1</v>
      </c>
      <c r="E95" s="51">
        <v>1749</v>
      </c>
      <c r="F95" s="49">
        <v>1</v>
      </c>
      <c r="G95" s="49">
        <v>305</v>
      </c>
      <c r="H95" s="51">
        <f t="shared" si="16"/>
        <v>305</v>
      </c>
      <c r="I95" s="49">
        <v>2</v>
      </c>
      <c r="J95" s="49">
        <v>55</v>
      </c>
      <c r="K95" s="51">
        <f t="shared" si="15"/>
        <v>110</v>
      </c>
      <c r="L95" s="49">
        <v>2</v>
      </c>
      <c r="M95" s="49">
        <v>143</v>
      </c>
      <c r="N95" s="51">
        <f t="shared" si="17"/>
        <v>286</v>
      </c>
      <c r="O95" s="49">
        <v>2.5</v>
      </c>
      <c r="P95" s="49">
        <v>23.6</v>
      </c>
      <c r="Q95" s="51">
        <f t="shared" si="18"/>
        <v>59</v>
      </c>
      <c r="R95" s="49">
        <v>1</v>
      </c>
      <c r="S95" s="55">
        <v>1150</v>
      </c>
      <c r="T95" s="51">
        <f t="shared" si="19"/>
        <v>1150</v>
      </c>
      <c r="U95" s="49">
        <v>5</v>
      </c>
      <c r="V95" s="49">
        <v>29.11</v>
      </c>
      <c r="W95" s="51">
        <f t="shared" si="20"/>
        <v>145.55</v>
      </c>
      <c r="X95" s="49">
        <f t="shared" si="21"/>
        <v>3804.55</v>
      </c>
      <c r="Y95" s="49">
        <v>1600</v>
      </c>
      <c r="Z95" s="49"/>
      <c r="AA95" s="49">
        <f t="shared" si="22"/>
        <v>2204.55</v>
      </c>
    </row>
    <row r="96" s="34" customFormat="1" ht="24" customHeight="1" spans="1:27">
      <c r="A96" s="49" t="s">
        <v>1447</v>
      </c>
      <c r="B96" s="49" t="s">
        <v>1443</v>
      </c>
      <c r="C96" s="57" t="s">
        <v>1448</v>
      </c>
      <c r="D96" s="49"/>
      <c r="E96" s="51">
        <v>120</v>
      </c>
      <c r="F96" s="49">
        <v>0.5</v>
      </c>
      <c r="G96" s="49">
        <v>305</v>
      </c>
      <c r="H96" s="51">
        <f t="shared" si="16"/>
        <v>152.5</v>
      </c>
      <c r="I96" s="49"/>
      <c r="J96" s="49"/>
      <c r="K96" s="51">
        <f t="shared" si="15"/>
        <v>0</v>
      </c>
      <c r="L96" s="49">
        <v>0.8</v>
      </c>
      <c r="M96" s="49">
        <v>143</v>
      </c>
      <c r="N96" s="51">
        <f t="shared" si="17"/>
        <v>114.4</v>
      </c>
      <c r="O96" s="49">
        <v>2.5</v>
      </c>
      <c r="P96" s="49">
        <v>23.6</v>
      </c>
      <c r="Q96" s="51">
        <f t="shared" si="18"/>
        <v>59</v>
      </c>
      <c r="R96" s="49">
        <v>1</v>
      </c>
      <c r="S96" s="55">
        <v>1150</v>
      </c>
      <c r="T96" s="51">
        <f t="shared" si="19"/>
        <v>1150</v>
      </c>
      <c r="U96" s="49">
        <v>5</v>
      </c>
      <c r="V96" s="49">
        <v>29.11</v>
      </c>
      <c r="W96" s="51">
        <f t="shared" si="20"/>
        <v>145.55</v>
      </c>
      <c r="X96" s="49">
        <f t="shared" si="21"/>
        <v>1741.45</v>
      </c>
      <c r="Y96" s="49">
        <v>1600</v>
      </c>
      <c r="Z96" s="49"/>
      <c r="AA96" s="49">
        <f t="shared" si="22"/>
        <v>141.45</v>
      </c>
    </row>
    <row r="97" s="34" customFormat="1" ht="24" customHeight="1" spans="1:27">
      <c r="A97" s="49" t="s">
        <v>1449</v>
      </c>
      <c r="B97" s="49" t="s">
        <v>1443</v>
      </c>
      <c r="C97" s="57" t="s">
        <v>1450</v>
      </c>
      <c r="D97" s="49"/>
      <c r="E97" s="51">
        <v>120</v>
      </c>
      <c r="F97" s="49">
        <v>0.5</v>
      </c>
      <c r="G97" s="49">
        <v>305</v>
      </c>
      <c r="H97" s="51">
        <f t="shared" si="16"/>
        <v>152.5</v>
      </c>
      <c r="I97" s="49"/>
      <c r="J97" s="49"/>
      <c r="K97" s="51">
        <f t="shared" si="15"/>
        <v>0</v>
      </c>
      <c r="L97" s="49">
        <v>1</v>
      </c>
      <c r="M97" s="49">
        <v>143</v>
      </c>
      <c r="N97" s="51">
        <f t="shared" si="17"/>
        <v>143</v>
      </c>
      <c r="O97" s="49">
        <v>2.5</v>
      </c>
      <c r="P97" s="49">
        <v>23.6</v>
      </c>
      <c r="Q97" s="51">
        <f t="shared" si="18"/>
        <v>59</v>
      </c>
      <c r="R97" s="49">
        <v>1</v>
      </c>
      <c r="S97" s="55">
        <v>1150</v>
      </c>
      <c r="T97" s="51">
        <f t="shared" si="19"/>
        <v>1150</v>
      </c>
      <c r="U97" s="49">
        <v>6</v>
      </c>
      <c r="V97" s="49">
        <v>29.11</v>
      </c>
      <c r="W97" s="51">
        <f t="shared" si="20"/>
        <v>174.66</v>
      </c>
      <c r="X97" s="49">
        <f t="shared" si="21"/>
        <v>1799.16</v>
      </c>
      <c r="Y97" s="49">
        <v>1600</v>
      </c>
      <c r="Z97" s="49"/>
      <c r="AA97" s="49">
        <f t="shared" si="22"/>
        <v>199.16</v>
      </c>
    </row>
    <row r="98" s="34" customFormat="1" ht="24" customHeight="1" spans="1:27">
      <c r="A98" s="49" t="s">
        <v>1451</v>
      </c>
      <c r="B98" s="49" t="s">
        <v>1443</v>
      </c>
      <c r="C98" s="57" t="s">
        <v>1452</v>
      </c>
      <c r="D98" s="49"/>
      <c r="E98" s="51">
        <v>120</v>
      </c>
      <c r="F98" s="49">
        <v>1</v>
      </c>
      <c r="G98" s="49">
        <v>305</v>
      </c>
      <c r="H98" s="51">
        <f t="shared" si="16"/>
        <v>305</v>
      </c>
      <c r="I98" s="49">
        <v>3.6</v>
      </c>
      <c r="J98" s="49">
        <v>55</v>
      </c>
      <c r="K98" s="51">
        <f>J98*I98</f>
        <v>198</v>
      </c>
      <c r="L98" s="49">
        <v>1.2</v>
      </c>
      <c r="M98" s="49">
        <v>143</v>
      </c>
      <c r="N98" s="51">
        <f t="shared" si="17"/>
        <v>171.6</v>
      </c>
      <c r="O98" s="49">
        <v>2.5</v>
      </c>
      <c r="P98" s="49">
        <v>23.6</v>
      </c>
      <c r="Q98" s="51">
        <f t="shared" si="18"/>
        <v>59</v>
      </c>
      <c r="R98" s="49">
        <v>1</v>
      </c>
      <c r="S98" s="55">
        <v>1150</v>
      </c>
      <c r="T98" s="51">
        <f t="shared" si="19"/>
        <v>1150</v>
      </c>
      <c r="U98" s="49">
        <v>5</v>
      </c>
      <c r="V98" s="49">
        <v>29.11</v>
      </c>
      <c r="W98" s="51">
        <f t="shared" si="20"/>
        <v>145.55</v>
      </c>
      <c r="X98" s="49">
        <f t="shared" si="21"/>
        <v>2149.15</v>
      </c>
      <c r="Y98" s="49">
        <v>1600</v>
      </c>
      <c r="Z98" s="49"/>
      <c r="AA98" s="49">
        <f t="shared" si="22"/>
        <v>549.15</v>
      </c>
    </row>
    <row r="99" s="34" customFormat="1" ht="24" customHeight="1" spans="1:27">
      <c r="A99" s="49" t="s">
        <v>1453</v>
      </c>
      <c r="B99" s="49" t="s">
        <v>1443</v>
      </c>
      <c r="C99" s="57" t="s">
        <v>1454</v>
      </c>
      <c r="D99" s="49"/>
      <c r="E99" s="51">
        <v>120</v>
      </c>
      <c r="F99" s="49">
        <v>0.5</v>
      </c>
      <c r="G99" s="49">
        <v>305</v>
      </c>
      <c r="H99" s="51">
        <f t="shared" si="16"/>
        <v>152.5</v>
      </c>
      <c r="I99" s="49"/>
      <c r="J99" s="49"/>
      <c r="K99" s="51">
        <f t="shared" si="15"/>
        <v>0</v>
      </c>
      <c r="L99" s="49">
        <v>1.3</v>
      </c>
      <c r="M99" s="49">
        <v>143</v>
      </c>
      <c r="N99" s="51">
        <f t="shared" si="17"/>
        <v>185.9</v>
      </c>
      <c r="O99" s="49">
        <v>2.5</v>
      </c>
      <c r="P99" s="49">
        <v>23.6</v>
      </c>
      <c r="Q99" s="51">
        <f t="shared" si="18"/>
        <v>59</v>
      </c>
      <c r="R99" s="49">
        <v>1</v>
      </c>
      <c r="S99" s="55">
        <v>1150</v>
      </c>
      <c r="T99" s="51">
        <f t="shared" si="19"/>
        <v>1150</v>
      </c>
      <c r="U99" s="49">
        <v>6</v>
      </c>
      <c r="V99" s="49">
        <v>29.11</v>
      </c>
      <c r="W99" s="51">
        <f t="shared" si="20"/>
        <v>174.66</v>
      </c>
      <c r="X99" s="49">
        <f t="shared" si="21"/>
        <v>1842.06</v>
      </c>
      <c r="Y99" s="49">
        <v>1600</v>
      </c>
      <c r="Z99" s="49"/>
      <c r="AA99" s="49">
        <f t="shared" si="22"/>
        <v>242.06</v>
      </c>
    </row>
    <row r="100" s="34" customFormat="1" ht="24" customHeight="1" spans="1:27">
      <c r="A100" s="49" t="s">
        <v>1455</v>
      </c>
      <c r="B100" s="49" t="s">
        <v>1443</v>
      </c>
      <c r="C100" s="57" t="s">
        <v>1456</v>
      </c>
      <c r="D100" s="49"/>
      <c r="E100" s="51">
        <v>120</v>
      </c>
      <c r="F100" s="49">
        <v>0.5</v>
      </c>
      <c r="G100" s="49">
        <v>305</v>
      </c>
      <c r="H100" s="51">
        <f t="shared" si="16"/>
        <v>152.5</v>
      </c>
      <c r="I100" s="49"/>
      <c r="J100" s="49"/>
      <c r="K100" s="51">
        <f t="shared" si="15"/>
        <v>0</v>
      </c>
      <c r="L100" s="49">
        <v>1</v>
      </c>
      <c r="M100" s="49">
        <v>143</v>
      </c>
      <c r="N100" s="51">
        <f t="shared" si="17"/>
        <v>143</v>
      </c>
      <c r="O100" s="49">
        <v>2.5</v>
      </c>
      <c r="P100" s="49">
        <v>23.6</v>
      </c>
      <c r="Q100" s="51">
        <f t="shared" si="18"/>
        <v>59</v>
      </c>
      <c r="R100" s="49">
        <v>1</v>
      </c>
      <c r="S100" s="55">
        <v>1150</v>
      </c>
      <c r="T100" s="51">
        <f t="shared" si="19"/>
        <v>1150</v>
      </c>
      <c r="U100" s="49">
        <v>6</v>
      </c>
      <c r="V100" s="49">
        <v>29.11</v>
      </c>
      <c r="W100" s="51">
        <f t="shared" si="20"/>
        <v>174.66</v>
      </c>
      <c r="X100" s="49">
        <f t="shared" si="21"/>
        <v>1799.16</v>
      </c>
      <c r="Y100" s="49">
        <v>1600</v>
      </c>
      <c r="Z100" s="49"/>
      <c r="AA100" s="49">
        <f t="shared" si="22"/>
        <v>199.16</v>
      </c>
    </row>
    <row r="101" s="34" customFormat="1" ht="24" customHeight="1" spans="1:27">
      <c r="A101" s="49" t="s">
        <v>1457</v>
      </c>
      <c r="B101" s="49" t="s">
        <v>1443</v>
      </c>
      <c r="C101" s="63" t="s">
        <v>1458</v>
      </c>
      <c r="D101" s="49">
        <v>1</v>
      </c>
      <c r="E101" s="51">
        <v>1749</v>
      </c>
      <c r="F101" s="49">
        <v>1</v>
      </c>
      <c r="G101" s="49">
        <v>305</v>
      </c>
      <c r="H101" s="51">
        <f t="shared" si="16"/>
        <v>305</v>
      </c>
      <c r="I101" s="49">
        <v>2</v>
      </c>
      <c r="J101" s="49">
        <v>55</v>
      </c>
      <c r="K101" s="51">
        <f t="shared" si="15"/>
        <v>110</v>
      </c>
      <c r="L101" s="49">
        <v>1.5</v>
      </c>
      <c r="M101" s="49">
        <v>143</v>
      </c>
      <c r="N101" s="51">
        <f t="shared" si="17"/>
        <v>214.5</v>
      </c>
      <c r="O101" s="49">
        <v>2.5</v>
      </c>
      <c r="P101" s="49">
        <v>23.6</v>
      </c>
      <c r="Q101" s="51">
        <f t="shared" si="18"/>
        <v>59</v>
      </c>
      <c r="R101" s="49">
        <v>1</v>
      </c>
      <c r="S101" s="55">
        <v>1150</v>
      </c>
      <c r="T101" s="51">
        <f t="shared" si="19"/>
        <v>1150</v>
      </c>
      <c r="U101" s="49">
        <v>5</v>
      </c>
      <c r="V101" s="49">
        <v>29.11</v>
      </c>
      <c r="W101" s="51">
        <f t="shared" si="20"/>
        <v>145.55</v>
      </c>
      <c r="X101" s="49">
        <f t="shared" si="21"/>
        <v>3733.05</v>
      </c>
      <c r="Y101" s="49">
        <v>1600</v>
      </c>
      <c r="Z101" s="49"/>
      <c r="AA101" s="49">
        <f t="shared" si="22"/>
        <v>2133.05</v>
      </c>
    </row>
    <row r="102" s="34" customFormat="1" ht="24" customHeight="1" spans="1:27">
      <c r="A102" s="49" t="s">
        <v>1459</v>
      </c>
      <c r="B102" s="49" t="s">
        <v>1443</v>
      </c>
      <c r="C102" s="57" t="s">
        <v>1460</v>
      </c>
      <c r="D102" s="49"/>
      <c r="E102" s="51">
        <v>120</v>
      </c>
      <c r="F102" s="49">
        <v>0.5</v>
      </c>
      <c r="G102" s="49">
        <v>305</v>
      </c>
      <c r="H102" s="51">
        <f t="shared" ref="H102:H147" si="23">G102*F102</f>
        <v>152.5</v>
      </c>
      <c r="I102" s="49"/>
      <c r="J102" s="49"/>
      <c r="K102" s="51">
        <f t="shared" si="15"/>
        <v>0</v>
      </c>
      <c r="L102" s="49">
        <v>1.4</v>
      </c>
      <c r="M102" s="49">
        <v>143</v>
      </c>
      <c r="N102" s="51">
        <f t="shared" ref="N102:N147" si="24">L102*M102</f>
        <v>200.2</v>
      </c>
      <c r="O102" s="49">
        <v>2.5</v>
      </c>
      <c r="P102" s="49">
        <v>23.6</v>
      </c>
      <c r="Q102" s="51">
        <f t="shared" ref="Q102:Q147" si="25">O102*P102</f>
        <v>59</v>
      </c>
      <c r="R102" s="49">
        <v>1</v>
      </c>
      <c r="S102" s="55">
        <v>1150</v>
      </c>
      <c r="T102" s="51">
        <f t="shared" ref="T102:T147" si="26">S102*R102</f>
        <v>1150</v>
      </c>
      <c r="U102" s="49">
        <v>6</v>
      </c>
      <c r="V102" s="49">
        <v>29.11</v>
      </c>
      <c r="W102" s="51">
        <f t="shared" ref="W102:W147" si="27">V102*U102</f>
        <v>174.66</v>
      </c>
      <c r="X102" s="49">
        <f t="shared" ref="X102:X147" si="28">W102+T102+Q102+N102+K102+H102+E102</f>
        <v>1856.36</v>
      </c>
      <c r="Y102" s="49">
        <v>1600</v>
      </c>
      <c r="Z102" s="49"/>
      <c r="AA102" s="49">
        <f t="shared" ref="AA102:AA147" si="29">X102-Y102</f>
        <v>256.36</v>
      </c>
    </row>
    <row r="103" s="34" customFormat="1" ht="24" customHeight="1" spans="1:27">
      <c r="A103" s="49" t="s">
        <v>1461</v>
      </c>
      <c r="B103" s="49" t="s">
        <v>1443</v>
      </c>
      <c r="C103" s="57" t="s">
        <v>1462</v>
      </c>
      <c r="D103" s="49"/>
      <c r="E103" s="51">
        <v>120</v>
      </c>
      <c r="F103" s="49">
        <v>0.5</v>
      </c>
      <c r="G103" s="49">
        <v>305</v>
      </c>
      <c r="H103" s="51">
        <f t="shared" si="23"/>
        <v>152.5</v>
      </c>
      <c r="I103" s="49"/>
      <c r="J103" s="49"/>
      <c r="K103" s="51">
        <f t="shared" si="15"/>
        <v>0</v>
      </c>
      <c r="L103" s="49">
        <v>1.2</v>
      </c>
      <c r="M103" s="49">
        <v>143</v>
      </c>
      <c r="N103" s="51">
        <f t="shared" si="24"/>
        <v>171.6</v>
      </c>
      <c r="O103" s="49">
        <v>2.5</v>
      </c>
      <c r="P103" s="49">
        <v>23.6</v>
      </c>
      <c r="Q103" s="51">
        <f t="shared" si="25"/>
        <v>59</v>
      </c>
      <c r="R103" s="49">
        <v>1</v>
      </c>
      <c r="S103" s="55">
        <v>1150</v>
      </c>
      <c r="T103" s="51">
        <f t="shared" si="26"/>
        <v>1150</v>
      </c>
      <c r="U103" s="49">
        <v>5</v>
      </c>
      <c r="V103" s="49">
        <v>29.11</v>
      </c>
      <c r="W103" s="51">
        <f t="shared" si="27"/>
        <v>145.55</v>
      </c>
      <c r="X103" s="49">
        <f t="shared" si="28"/>
        <v>1798.65</v>
      </c>
      <c r="Y103" s="49">
        <v>1600</v>
      </c>
      <c r="Z103" s="49"/>
      <c r="AA103" s="49">
        <f t="shared" si="29"/>
        <v>198.65</v>
      </c>
    </row>
    <row r="104" s="34" customFormat="1" ht="24" customHeight="1" spans="1:27">
      <c r="A104" s="49" t="s">
        <v>1463</v>
      </c>
      <c r="B104" s="49" t="s">
        <v>1443</v>
      </c>
      <c r="C104" s="57" t="s">
        <v>1464</v>
      </c>
      <c r="D104" s="49"/>
      <c r="E104" s="51">
        <v>120</v>
      </c>
      <c r="F104" s="49">
        <v>1</v>
      </c>
      <c r="G104" s="49">
        <v>305</v>
      </c>
      <c r="H104" s="51">
        <f t="shared" si="23"/>
        <v>305</v>
      </c>
      <c r="I104" s="49">
        <v>2</v>
      </c>
      <c r="J104" s="49">
        <v>55</v>
      </c>
      <c r="K104" s="51">
        <f t="shared" si="15"/>
        <v>110</v>
      </c>
      <c r="L104" s="49">
        <v>0.7</v>
      </c>
      <c r="M104" s="49">
        <v>143</v>
      </c>
      <c r="N104" s="51">
        <f t="shared" si="24"/>
        <v>100.1</v>
      </c>
      <c r="O104" s="49">
        <v>2.5</v>
      </c>
      <c r="P104" s="49">
        <v>23.6</v>
      </c>
      <c r="Q104" s="51">
        <f t="shared" si="25"/>
        <v>59</v>
      </c>
      <c r="R104" s="49">
        <v>1</v>
      </c>
      <c r="S104" s="55">
        <v>1150</v>
      </c>
      <c r="T104" s="51">
        <f t="shared" si="26"/>
        <v>1150</v>
      </c>
      <c r="U104" s="49">
        <v>5</v>
      </c>
      <c r="V104" s="49">
        <v>29.11</v>
      </c>
      <c r="W104" s="51">
        <f t="shared" si="27"/>
        <v>145.55</v>
      </c>
      <c r="X104" s="49">
        <f t="shared" si="28"/>
        <v>1989.65</v>
      </c>
      <c r="Y104" s="49">
        <v>1600</v>
      </c>
      <c r="Z104" s="49"/>
      <c r="AA104" s="49">
        <f t="shared" si="29"/>
        <v>389.65</v>
      </c>
    </row>
    <row r="105" s="34" customFormat="1" ht="24" customHeight="1" spans="1:27">
      <c r="A105" s="49" t="s">
        <v>1465</v>
      </c>
      <c r="B105" s="49" t="s">
        <v>1443</v>
      </c>
      <c r="C105" s="57" t="s">
        <v>1466</v>
      </c>
      <c r="D105" s="49">
        <v>1</v>
      </c>
      <c r="E105" s="51">
        <v>1749</v>
      </c>
      <c r="F105" s="49">
        <v>1</v>
      </c>
      <c r="G105" s="49">
        <v>305</v>
      </c>
      <c r="H105" s="51">
        <f t="shared" si="23"/>
        <v>305</v>
      </c>
      <c r="I105" s="49">
        <v>2</v>
      </c>
      <c r="J105" s="49">
        <v>55</v>
      </c>
      <c r="K105" s="51">
        <f t="shared" si="15"/>
        <v>110</v>
      </c>
      <c r="L105" s="49">
        <v>2.3</v>
      </c>
      <c r="M105" s="49">
        <v>143</v>
      </c>
      <c r="N105" s="51">
        <f t="shared" si="24"/>
        <v>328.9</v>
      </c>
      <c r="O105" s="49">
        <v>2.5</v>
      </c>
      <c r="P105" s="49">
        <v>23.6</v>
      </c>
      <c r="Q105" s="51">
        <f t="shared" si="25"/>
        <v>59</v>
      </c>
      <c r="R105" s="49">
        <v>1</v>
      </c>
      <c r="S105" s="55">
        <v>1150</v>
      </c>
      <c r="T105" s="51">
        <f t="shared" si="26"/>
        <v>1150</v>
      </c>
      <c r="U105" s="49">
        <v>6</v>
      </c>
      <c r="V105" s="49">
        <v>29.11</v>
      </c>
      <c r="W105" s="51">
        <f t="shared" si="27"/>
        <v>174.66</v>
      </c>
      <c r="X105" s="49">
        <f t="shared" si="28"/>
        <v>3876.56</v>
      </c>
      <c r="Y105" s="49">
        <v>1600</v>
      </c>
      <c r="Z105" s="49"/>
      <c r="AA105" s="49">
        <f t="shared" si="29"/>
        <v>2276.56</v>
      </c>
    </row>
    <row r="106" s="34" customFormat="1" ht="24" customHeight="1" spans="1:27">
      <c r="A106" s="49" t="s">
        <v>1467</v>
      </c>
      <c r="B106" s="49" t="s">
        <v>1443</v>
      </c>
      <c r="C106" s="57" t="s">
        <v>1468</v>
      </c>
      <c r="D106" s="49"/>
      <c r="E106" s="51">
        <v>120</v>
      </c>
      <c r="F106" s="49">
        <v>1</v>
      </c>
      <c r="G106" s="49">
        <v>305</v>
      </c>
      <c r="H106" s="51">
        <f t="shared" si="23"/>
        <v>305</v>
      </c>
      <c r="I106" s="49">
        <v>2</v>
      </c>
      <c r="J106" s="49">
        <v>55</v>
      </c>
      <c r="K106" s="51">
        <f t="shared" si="15"/>
        <v>110</v>
      </c>
      <c r="L106" s="49">
        <v>1</v>
      </c>
      <c r="M106" s="49">
        <v>143</v>
      </c>
      <c r="N106" s="51">
        <f t="shared" si="24"/>
        <v>143</v>
      </c>
      <c r="O106" s="49">
        <v>2.5</v>
      </c>
      <c r="P106" s="49">
        <v>23.6</v>
      </c>
      <c r="Q106" s="51">
        <f t="shared" si="25"/>
        <v>59</v>
      </c>
      <c r="R106" s="49">
        <v>1</v>
      </c>
      <c r="S106" s="55">
        <v>1150</v>
      </c>
      <c r="T106" s="51">
        <f t="shared" si="26"/>
        <v>1150</v>
      </c>
      <c r="U106" s="49">
        <v>5</v>
      </c>
      <c r="V106" s="49">
        <v>29.11</v>
      </c>
      <c r="W106" s="51">
        <f t="shared" si="27"/>
        <v>145.55</v>
      </c>
      <c r="X106" s="49">
        <f t="shared" si="28"/>
        <v>2032.55</v>
      </c>
      <c r="Y106" s="49">
        <v>1600</v>
      </c>
      <c r="Z106" s="49"/>
      <c r="AA106" s="49">
        <f t="shared" si="29"/>
        <v>432.55</v>
      </c>
    </row>
    <row r="107" s="34" customFormat="1" ht="24" customHeight="1" spans="1:27">
      <c r="A107" s="49" t="s">
        <v>1469</v>
      </c>
      <c r="B107" s="49" t="s">
        <v>1443</v>
      </c>
      <c r="C107" s="57" t="s">
        <v>1470</v>
      </c>
      <c r="D107" s="49"/>
      <c r="E107" s="51">
        <v>120</v>
      </c>
      <c r="F107" s="49">
        <v>1</v>
      </c>
      <c r="G107" s="49">
        <v>305</v>
      </c>
      <c r="H107" s="51">
        <f t="shared" si="23"/>
        <v>305</v>
      </c>
      <c r="I107" s="49">
        <v>2</v>
      </c>
      <c r="J107" s="49">
        <v>55</v>
      </c>
      <c r="K107" s="51">
        <f t="shared" si="15"/>
        <v>110</v>
      </c>
      <c r="L107" s="49">
        <v>1.2</v>
      </c>
      <c r="M107" s="49">
        <v>143</v>
      </c>
      <c r="N107" s="51">
        <f t="shared" si="24"/>
        <v>171.6</v>
      </c>
      <c r="O107" s="49">
        <v>2.5</v>
      </c>
      <c r="P107" s="49">
        <v>23.6</v>
      </c>
      <c r="Q107" s="51">
        <f t="shared" si="25"/>
        <v>59</v>
      </c>
      <c r="R107" s="49">
        <v>1</v>
      </c>
      <c r="S107" s="55">
        <v>1150</v>
      </c>
      <c r="T107" s="51">
        <f t="shared" si="26"/>
        <v>1150</v>
      </c>
      <c r="U107" s="49">
        <v>6</v>
      </c>
      <c r="V107" s="49">
        <v>29.11</v>
      </c>
      <c r="W107" s="51">
        <f t="shared" si="27"/>
        <v>174.66</v>
      </c>
      <c r="X107" s="49">
        <f t="shared" si="28"/>
        <v>2090.26</v>
      </c>
      <c r="Y107" s="49">
        <v>1600</v>
      </c>
      <c r="Z107" s="49"/>
      <c r="AA107" s="49">
        <f t="shared" si="29"/>
        <v>490.26</v>
      </c>
    </row>
    <row r="108" s="34" customFormat="1" ht="24" customHeight="1" spans="1:27">
      <c r="A108" s="49" t="s">
        <v>1471</v>
      </c>
      <c r="B108" s="49" t="s">
        <v>1443</v>
      </c>
      <c r="C108" s="57" t="s">
        <v>1472</v>
      </c>
      <c r="D108" s="49">
        <v>1</v>
      </c>
      <c r="E108" s="51">
        <v>1749</v>
      </c>
      <c r="F108" s="49">
        <v>1</v>
      </c>
      <c r="G108" s="49">
        <v>305</v>
      </c>
      <c r="H108" s="51">
        <f t="shared" si="23"/>
        <v>305</v>
      </c>
      <c r="I108" s="49">
        <v>2</v>
      </c>
      <c r="J108" s="49">
        <v>55</v>
      </c>
      <c r="K108" s="51">
        <f t="shared" si="15"/>
        <v>110</v>
      </c>
      <c r="L108" s="49">
        <v>2.3</v>
      </c>
      <c r="M108" s="49">
        <v>143</v>
      </c>
      <c r="N108" s="51">
        <f t="shared" si="24"/>
        <v>328.9</v>
      </c>
      <c r="O108" s="49">
        <v>2.5</v>
      </c>
      <c r="P108" s="49">
        <v>23.6</v>
      </c>
      <c r="Q108" s="51">
        <f t="shared" si="25"/>
        <v>59</v>
      </c>
      <c r="R108" s="49">
        <v>1</v>
      </c>
      <c r="S108" s="55">
        <v>1150</v>
      </c>
      <c r="T108" s="51">
        <f t="shared" si="26"/>
        <v>1150</v>
      </c>
      <c r="U108" s="49">
        <v>6</v>
      </c>
      <c r="V108" s="49">
        <v>29.11</v>
      </c>
      <c r="W108" s="51">
        <f t="shared" si="27"/>
        <v>174.66</v>
      </c>
      <c r="X108" s="49">
        <f t="shared" si="28"/>
        <v>3876.56</v>
      </c>
      <c r="Y108" s="49">
        <v>1600</v>
      </c>
      <c r="Z108" s="49"/>
      <c r="AA108" s="49">
        <f t="shared" si="29"/>
        <v>2276.56</v>
      </c>
    </row>
    <row r="109" s="34" customFormat="1" ht="24" customHeight="1" spans="1:27">
      <c r="A109" s="49" t="s">
        <v>1473</v>
      </c>
      <c r="B109" s="49" t="s">
        <v>1443</v>
      </c>
      <c r="C109" s="57" t="s">
        <v>1474</v>
      </c>
      <c r="D109" s="49">
        <v>1</v>
      </c>
      <c r="E109" s="51">
        <v>1749</v>
      </c>
      <c r="F109" s="49">
        <v>1</v>
      </c>
      <c r="G109" s="49">
        <v>305</v>
      </c>
      <c r="H109" s="51">
        <f t="shared" si="23"/>
        <v>305</v>
      </c>
      <c r="I109" s="49">
        <v>2</v>
      </c>
      <c r="J109" s="49">
        <v>55</v>
      </c>
      <c r="K109" s="51">
        <f t="shared" si="15"/>
        <v>110</v>
      </c>
      <c r="L109" s="49">
        <v>1.2</v>
      </c>
      <c r="M109" s="49">
        <v>143</v>
      </c>
      <c r="N109" s="51">
        <f t="shared" si="24"/>
        <v>171.6</v>
      </c>
      <c r="O109" s="49">
        <v>2.5</v>
      </c>
      <c r="P109" s="49">
        <v>23.6</v>
      </c>
      <c r="Q109" s="51">
        <f t="shared" si="25"/>
        <v>59</v>
      </c>
      <c r="R109" s="49">
        <v>1</v>
      </c>
      <c r="S109" s="55">
        <v>1150</v>
      </c>
      <c r="T109" s="51">
        <f t="shared" si="26"/>
        <v>1150</v>
      </c>
      <c r="U109" s="49">
        <v>5</v>
      </c>
      <c r="V109" s="49">
        <v>29.11</v>
      </c>
      <c r="W109" s="51">
        <f t="shared" si="27"/>
        <v>145.55</v>
      </c>
      <c r="X109" s="49">
        <f t="shared" si="28"/>
        <v>3690.15</v>
      </c>
      <c r="Y109" s="49">
        <v>1600</v>
      </c>
      <c r="Z109" s="49"/>
      <c r="AA109" s="49">
        <f t="shared" si="29"/>
        <v>2090.15</v>
      </c>
    </row>
    <row r="110" s="34" customFormat="1" ht="24" customHeight="1" spans="1:27">
      <c r="A110" s="49" t="s">
        <v>1475</v>
      </c>
      <c r="B110" s="49" t="s">
        <v>1443</v>
      </c>
      <c r="C110" s="57" t="s">
        <v>1476</v>
      </c>
      <c r="D110" s="49">
        <v>1</v>
      </c>
      <c r="E110" s="51">
        <v>1749</v>
      </c>
      <c r="F110" s="49">
        <v>1</v>
      </c>
      <c r="G110" s="49">
        <v>305</v>
      </c>
      <c r="H110" s="51">
        <f t="shared" si="23"/>
        <v>305</v>
      </c>
      <c r="I110" s="49">
        <v>2</v>
      </c>
      <c r="J110" s="49">
        <v>55</v>
      </c>
      <c r="K110" s="51">
        <f t="shared" si="15"/>
        <v>110</v>
      </c>
      <c r="L110" s="49">
        <v>1.3</v>
      </c>
      <c r="M110" s="49">
        <v>143</v>
      </c>
      <c r="N110" s="51">
        <f t="shared" si="24"/>
        <v>185.9</v>
      </c>
      <c r="O110" s="49">
        <v>2.5</v>
      </c>
      <c r="P110" s="49">
        <v>23.6</v>
      </c>
      <c r="Q110" s="51">
        <f t="shared" si="25"/>
        <v>59</v>
      </c>
      <c r="R110" s="49">
        <v>1</v>
      </c>
      <c r="S110" s="55">
        <v>1150</v>
      </c>
      <c r="T110" s="51">
        <f t="shared" si="26"/>
        <v>1150</v>
      </c>
      <c r="U110" s="49">
        <v>5</v>
      </c>
      <c r="V110" s="49">
        <v>29.11</v>
      </c>
      <c r="W110" s="51">
        <f t="shared" si="27"/>
        <v>145.55</v>
      </c>
      <c r="X110" s="49">
        <f t="shared" si="28"/>
        <v>3704.45</v>
      </c>
      <c r="Y110" s="49">
        <v>1600</v>
      </c>
      <c r="Z110" s="49"/>
      <c r="AA110" s="49">
        <f t="shared" si="29"/>
        <v>2104.45</v>
      </c>
    </row>
    <row r="111" s="34" customFormat="1" ht="24" customHeight="1" spans="1:27">
      <c r="A111" s="49" t="s">
        <v>1477</v>
      </c>
      <c r="B111" s="49" t="s">
        <v>1443</v>
      </c>
      <c r="C111" s="57" t="s">
        <v>1478</v>
      </c>
      <c r="D111" s="49"/>
      <c r="E111" s="51">
        <v>120</v>
      </c>
      <c r="F111" s="49">
        <v>1</v>
      </c>
      <c r="G111" s="49">
        <v>305</v>
      </c>
      <c r="H111" s="51">
        <f t="shared" si="23"/>
        <v>305</v>
      </c>
      <c r="I111" s="49">
        <v>2</v>
      </c>
      <c r="J111" s="49">
        <v>55</v>
      </c>
      <c r="K111" s="51">
        <f t="shared" si="15"/>
        <v>110</v>
      </c>
      <c r="L111" s="49">
        <v>1.2</v>
      </c>
      <c r="M111" s="49">
        <v>143</v>
      </c>
      <c r="N111" s="51">
        <f t="shared" si="24"/>
        <v>171.6</v>
      </c>
      <c r="O111" s="49">
        <v>2.5</v>
      </c>
      <c r="P111" s="49">
        <v>23.6</v>
      </c>
      <c r="Q111" s="51">
        <f t="shared" si="25"/>
        <v>59</v>
      </c>
      <c r="R111" s="49">
        <v>1</v>
      </c>
      <c r="S111" s="55">
        <v>1150</v>
      </c>
      <c r="T111" s="51">
        <f t="shared" si="26"/>
        <v>1150</v>
      </c>
      <c r="U111" s="49">
        <v>5</v>
      </c>
      <c r="V111" s="49">
        <v>29.11</v>
      </c>
      <c r="W111" s="51">
        <f t="shared" si="27"/>
        <v>145.55</v>
      </c>
      <c r="X111" s="49">
        <f t="shared" si="28"/>
        <v>2061.15</v>
      </c>
      <c r="Y111" s="49">
        <v>1600</v>
      </c>
      <c r="Z111" s="49"/>
      <c r="AA111" s="49">
        <f t="shared" si="29"/>
        <v>461.15</v>
      </c>
    </row>
    <row r="112" s="34" customFormat="1" ht="24" customHeight="1" spans="1:27">
      <c r="A112" s="49" t="s">
        <v>1479</v>
      </c>
      <c r="B112" s="49" t="s">
        <v>1443</v>
      </c>
      <c r="C112" s="57" t="s">
        <v>1480</v>
      </c>
      <c r="D112" s="49"/>
      <c r="E112" s="51">
        <v>120</v>
      </c>
      <c r="F112" s="49">
        <v>0.5</v>
      </c>
      <c r="G112" s="49">
        <v>305</v>
      </c>
      <c r="H112" s="51">
        <f t="shared" si="23"/>
        <v>152.5</v>
      </c>
      <c r="I112" s="49"/>
      <c r="J112" s="49"/>
      <c r="K112" s="51">
        <f t="shared" si="15"/>
        <v>0</v>
      </c>
      <c r="L112" s="49">
        <v>1.5</v>
      </c>
      <c r="M112" s="49">
        <v>143</v>
      </c>
      <c r="N112" s="51">
        <f t="shared" si="24"/>
        <v>214.5</v>
      </c>
      <c r="O112" s="49">
        <v>2.5</v>
      </c>
      <c r="P112" s="49">
        <v>23.6</v>
      </c>
      <c r="Q112" s="51">
        <f t="shared" si="25"/>
        <v>59</v>
      </c>
      <c r="R112" s="49">
        <v>1</v>
      </c>
      <c r="S112" s="55">
        <v>1150</v>
      </c>
      <c r="T112" s="51">
        <f t="shared" si="26"/>
        <v>1150</v>
      </c>
      <c r="U112" s="49">
        <v>6</v>
      </c>
      <c r="V112" s="49">
        <v>29.11</v>
      </c>
      <c r="W112" s="51">
        <f t="shared" si="27"/>
        <v>174.66</v>
      </c>
      <c r="X112" s="49">
        <f t="shared" si="28"/>
        <v>1870.66</v>
      </c>
      <c r="Y112" s="49">
        <v>1800</v>
      </c>
      <c r="Z112" s="49"/>
      <c r="AA112" s="49">
        <f t="shared" si="29"/>
        <v>70.6600000000001</v>
      </c>
    </row>
    <row r="113" s="34" customFormat="1" ht="24" customHeight="1" spans="1:27">
      <c r="A113" s="49" t="s">
        <v>1481</v>
      </c>
      <c r="B113" s="49" t="s">
        <v>1443</v>
      </c>
      <c r="C113" s="57" t="s">
        <v>1482</v>
      </c>
      <c r="D113" s="49"/>
      <c r="E113" s="51">
        <v>120</v>
      </c>
      <c r="F113" s="49">
        <v>1</v>
      </c>
      <c r="G113" s="49">
        <v>305</v>
      </c>
      <c r="H113" s="51">
        <f t="shared" si="23"/>
        <v>305</v>
      </c>
      <c r="I113" s="49">
        <v>2</v>
      </c>
      <c r="J113" s="49">
        <v>55</v>
      </c>
      <c r="K113" s="51">
        <f t="shared" si="15"/>
        <v>110</v>
      </c>
      <c r="L113" s="49">
        <v>1.6</v>
      </c>
      <c r="M113" s="49">
        <v>143</v>
      </c>
      <c r="N113" s="51">
        <f t="shared" si="24"/>
        <v>228.8</v>
      </c>
      <c r="O113" s="49">
        <v>2.5</v>
      </c>
      <c r="P113" s="49">
        <v>23.6</v>
      </c>
      <c r="Q113" s="51">
        <f t="shared" si="25"/>
        <v>59</v>
      </c>
      <c r="R113" s="49">
        <v>1</v>
      </c>
      <c r="S113" s="55">
        <v>1150</v>
      </c>
      <c r="T113" s="51">
        <f t="shared" si="26"/>
        <v>1150</v>
      </c>
      <c r="U113" s="49">
        <v>6</v>
      </c>
      <c r="V113" s="49">
        <v>29.11</v>
      </c>
      <c r="W113" s="51">
        <f t="shared" si="27"/>
        <v>174.66</v>
      </c>
      <c r="X113" s="49">
        <f t="shared" si="28"/>
        <v>2147.46</v>
      </c>
      <c r="Y113" s="49">
        <v>1600</v>
      </c>
      <c r="Z113" s="49"/>
      <c r="AA113" s="49">
        <f t="shared" si="29"/>
        <v>547.46</v>
      </c>
    </row>
    <row r="114" s="34" customFormat="1" ht="24" customHeight="1" spans="1:27">
      <c r="A114" s="49" t="s">
        <v>1483</v>
      </c>
      <c r="B114" s="49" t="s">
        <v>1443</v>
      </c>
      <c r="C114" s="57" t="s">
        <v>1484</v>
      </c>
      <c r="D114" s="49"/>
      <c r="E114" s="51">
        <v>120</v>
      </c>
      <c r="F114" s="49">
        <v>1</v>
      </c>
      <c r="G114" s="49">
        <v>305</v>
      </c>
      <c r="H114" s="51">
        <f t="shared" si="23"/>
        <v>305</v>
      </c>
      <c r="I114" s="49">
        <v>2</v>
      </c>
      <c r="J114" s="49">
        <v>55</v>
      </c>
      <c r="K114" s="51">
        <f t="shared" si="15"/>
        <v>110</v>
      </c>
      <c r="L114" s="49">
        <v>1</v>
      </c>
      <c r="M114" s="49">
        <v>143</v>
      </c>
      <c r="N114" s="51">
        <f t="shared" si="24"/>
        <v>143</v>
      </c>
      <c r="O114" s="49">
        <v>2.5</v>
      </c>
      <c r="P114" s="49">
        <v>23.6</v>
      </c>
      <c r="Q114" s="51">
        <f t="shared" si="25"/>
        <v>59</v>
      </c>
      <c r="R114" s="49">
        <v>1</v>
      </c>
      <c r="S114" s="55">
        <v>1150</v>
      </c>
      <c r="T114" s="51">
        <f t="shared" si="26"/>
        <v>1150</v>
      </c>
      <c r="U114" s="49">
        <v>5</v>
      </c>
      <c r="V114" s="49">
        <v>29.11</v>
      </c>
      <c r="W114" s="51">
        <f t="shared" si="27"/>
        <v>145.55</v>
      </c>
      <c r="X114" s="49">
        <f t="shared" si="28"/>
        <v>2032.55</v>
      </c>
      <c r="Y114" s="49">
        <v>1600</v>
      </c>
      <c r="Z114" s="49"/>
      <c r="AA114" s="49">
        <f t="shared" si="29"/>
        <v>432.55</v>
      </c>
    </row>
    <row r="115" s="34" customFormat="1" ht="24" customHeight="1" spans="1:27">
      <c r="A115" s="49" t="s">
        <v>1485</v>
      </c>
      <c r="B115" s="49" t="s">
        <v>1443</v>
      </c>
      <c r="C115" s="57" t="s">
        <v>1486</v>
      </c>
      <c r="D115" s="49"/>
      <c r="E115" s="51">
        <v>120</v>
      </c>
      <c r="F115" s="49">
        <v>1</v>
      </c>
      <c r="G115" s="49">
        <v>305</v>
      </c>
      <c r="H115" s="51">
        <f t="shared" si="23"/>
        <v>305</v>
      </c>
      <c r="I115" s="49">
        <v>2</v>
      </c>
      <c r="J115" s="49">
        <v>55</v>
      </c>
      <c r="K115" s="51">
        <f t="shared" si="15"/>
        <v>110</v>
      </c>
      <c r="L115" s="49">
        <v>1.2</v>
      </c>
      <c r="M115" s="49">
        <v>143</v>
      </c>
      <c r="N115" s="51">
        <f t="shared" si="24"/>
        <v>171.6</v>
      </c>
      <c r="O115" s="49">
        <v>2.5</v>
      </c>
      <c r="P115" s="49">
        <v>23.6</v>
      </c>
      <c r="Q115" s="51">
        <f t="shared" si="25"/>
        <v>59</v>
      </c>
      <c r="R115" s="49">
        <v>1</v>
      </c>
      <c r="S115" s="55">
        <v>1150</v>
      </c>
      <c r="T115" s="51">
        <f t="shared" si="26"/>
        <v>1150</v>
      </c>
      <c r="U115" s="49">
        <v>5</v>
      </c>
      <c r="V115" s="49">
        <v>29.11</v>
      </c>
      <c r="W115" s="51">
        <f t="shared" si="27"/>
        <v>145.55</v>
      </c>
      <c r="X115" s="49">
        <f t="shared" si="28"/>
        <v>2061.15</v>
      </c>
      <c r="Y115" s="49">
        <v>1900</v>
      </c>
      <c r="Z115" s="49"/>
      <c r="AA115" s="49">
        <f t="shared" si="29"/>
        <v>161.15</v>
      </c>
    </row>
    <row r="116" s="34" customFormat="1" ht="24" customHeight="1" spans="1:27">
      <c r="A116" s="49" t="s">
        <v>1487</v>
      </c>
      <c r="B116" s="49" t="s">
        <v>1443</v>
      </c>
      <c r="C116" s="56" t="s">
        <v>1488</v>
      </c>
      <c r="D116" s="49"/>
      <c r="E116" s="51">
        <v>120</v>
      </c>
      <c r="F116" s="49">
        <v>0</v>
      </c>
      <c r="G116" s="49">
        <v>0</v>
      </c>
      <c r="H116" s="51">
        <f t="shared" si="23"/>
        <v>0</v>
      </c>
      <c r="I116" s="49"/>
      <c r="J116" s="49"/>
      <c r="K116" s="51">
        <f t="shared" si="15"/>
        <v>0</v>
      </c>
      <c r="L116" s="49">
        <v>1.5</v>
      </c>
      <c r="M116" s="49">
        <v>143</v>
      </c>
      <c r="N116" s="51">
        <f t="shared" si="24"/>
        <v>214.5</v>
      </c>
      <c r="O116" s="49">
        <v>2.5</v>
      </c>
      <c r="P116" s="49">
        <v>23.6</v>
      </c>
      <c r="Q116" s="51">
        <f t="shared" si="25"/>
        <v>59</v>
      </c>
      <c r="R116" s="49">
        <v>1</v>
      </c>
      <c r="S116" s="55">
        <v>1150</v>
      </c>
      <c r="T116" s="51">
        <f t="shared" si="26"/>
        <v>1150</v>
      </c>
      <c r="U116" s="49">
        <v>6</v>
      </c>
      <c r="V116" s="49">
        <v>29.11</v>
      </c>
      <c r="W116" s="51">
        <f t="shared" si="27"/>
        <v>174.66</v>
      </c>
      <c r="X116" s="49">
        <f t="shared" si="28"/>
        <v>1718.16</v>
      </c>
      <c r="Y116" s="49">
        <v>1700</v>
      </c>
      <c r="Z116" s="49"/>
      <c r="AA116" s="49">
        <f t="shared" si="29"/>
        <v>18.1600000000001</v>
      </c>
    </row>
    <row r="117" s="34" customFormat="1" ht="24" customHeight="1" spans="1:27">
      <c r="A117" s="49" t="s">
        <v>1489</v>
      </c>
      <c r="B117" s="49" t="s">
        <v>1443</v>
      </c>
      <c r="C117" s="56" t="s">
        <v>1490</v>
      </c>
      <c r="D117" s="49"/>
      <c r="E117" s="51">
        <v>120</v>
      </c>
      <c r="F117" s="49">
        <v>0</v>
      </c>
      <c r="G117" s="49">
        <v>0</v>
      </c>
      <c r="H117" s="51">
        <f t="shared" si="23"/>
        <v>0</v>
      </c>
      <c r="I117" s="49"/>
      <c r="J117" s="49"/>
      <c r="K117" s="51">
        <f t="shared" si="15"/>
        <v>0</v>
      </c>
      <c r="L117" s="49">
        <v>1</v>
      </c>
      <c r="M117" s="49">
        <v>143</v>
      </c>
      <c r="N117" s="51">
        <f t="shared" si="24"/>
        <v>143</v>
      </c>
      <c r="O117" s="49">
        <v>2.5</v>
      </c>
      <c r="P117" s="49">
        <v>23.6</v>
      </c>
      <c r="Q117" s="51">
        <f t="shared" si="25"/>
        <v>59</v>
      </c>
      <c r="R117" s="49">
        <v>1</v>
      </c>
      <c r="S117" s="55">
        <v>1150</v>
      </c>
      <c r="T117" s="51">
        <f t="shared" si="26"/>
        <v>1150</v>
      </c>
      <c r="U117" s="49">
        <v>6</v>
      </c>
      <c r="V117" s="49">
        <v>29.11</v>
      </c>
      <c r="W117" s="51">
        <f t="shared" si="27"/>
        <v>174.66</v>
      </c>
      <c r="X117" s="49">
        <f t="shared" si="28"/>
        <v>1646.66</v>
      </c>
      <c r="Y117" s="49">
        <v>1600</v>
      </c>
      <c r="Z117" s="49"/>
      <c r="AA117" s="49">
        <f t="shared" si="29"/>
        <v>46.6600000000001</v>
      </c>
    </row>
    <row r="118" s="34" customFormat="1" ht="24" customHeight="1" spans="1:27">
      <c r="A118" s="49" t="s">
        <v>1491</v>
      </c>
      <c r="B118" s="49" t="s">
        <v>1443</v>
      </c>
      <c r="C118" s="57" t="s">
        <v>1492</v>
      </c>
      <c r="D118" s="49">
        <v>1</v>
      </c>
      <c r="E118" s="51">
        <v>1749</v>
      </c>
      <c r="F118" s="49">
        <v>1</v>
      </c>
      <c r="G118" s="49">
        <v>305</v>
      </c>
      <c r="H118" s="51">
        <f t="shared" si="23"/>
        <v>305</v>
      </c>
      <c r="I118" s="49">
        <v>2</v>
      </c>
      <c r="J118" s="49">
        <v>55</v>
      </c>
      <c r="K118" s="51">
        <f t="shared" si="15"/>
        <v>110</v>
      </c>
      <c r="L118" s="49">
        <v>1.5</v>
      </c>
      <c r="M118" s="49">
        <v>143</v>
      </c>
      <c r="N118" s="51">
        <f t="shared" si="24"/>
        <v>214.5</v>
      </c>
      <c r="O118" s="49">
        <v>2.5</v>
      </c>
      <c r="P118" s="49">
        <v>23.6</v>
      </c>
      <c r="Q118" s="51">
        <f t="shared" si="25"/>
        <v>59</v>
      </c>
      <c r="R118" s="49">
        <v>1</v>
      </c>
      <c r="S118" s="55">
        <v>1150</v>
      </c>
      <c r="T118" s="51">
        <f t="shared" si="26"/>
        <v>1150</v>
      </c>
      <c r="U118" s="49">
        <v>5</v>
      </c>
      <c r="V118" s="49">
        <v>29.11</v>
      </c>
      <c r="W118" s="51">
        <f t="shared" si="27"/>
        <v>145.55</v>
      </c>
      <c r="X118" s="49">
        <f t="shared" si="28"/>
        <v>3733.05</v>
      </c>
      <c r="Y118" s="49">
        <v>1600</v>
      </c>
      <c r="Z118" s="49"/>
      <c r="AA118" s="49">
        <f t="shared" si="29"/>
        <v>2133.05</v>
      </c>
    </row>
    <row r="119" s="34" customFormat="1" ht="24" customHeight="1" spans="1:27">
      <c r="A119" s="49" t="s">
        <v>1493</v>
      </c>
      <c r="B119" s="49" t="s">
        <v>1443</v>
      </c>
      <c r="C119" s="57" t="s">
        <v>1494</v>
      </c>
      <c r="D119" s="49">
        <v>1</v>
      </c>
      <c r="E119" s="51">
        <v>1749</v>
      </c>
      <c r="F119" s="49">
        <v>1</v>
      </c>
      <c r="G119" s="49">
        <v>305</v>
      </c>
      <c r="H119" s="51">
        <f t="shared" si="23"/>
        <v>305</v>
      </c>
      <c r="I119" s="49">
        <v>2</v>
      </c>
      <c r="J119" s="49">
        <v>55</v>
      </c>
      <c r="K119" s="51">
        <f t="shared" si="15"/>
        <v>110</v>
      </c>
      <c r="L119" s="49">
        <v>1.5</v>
      </c>
      <c r="M119" s="49">
        <v>143</v>
      </c>
      <c r="N119" s="51">
        <f t="shared" si="24"/>
        <v>214.5</v>
      </c>
      <c r="O119" s="49">
        <v>2.5</v>
      </c>
      <c r="P119" s="49">
        <v>23.6</v>
      </c>
      <c r="Q119" s="51">
        <f t="shared" si="25"/>
        <v>59</v>
      </c>
      <c r="R119" s="49">
        <v>1</v>
      </c>
      <c r="S119" s="55">
        <v>1150</v>
      </c>
      <c r="T119" s="51">
        <f t="shared" si="26"/>
        <v>1150</v>
      </c>
      <c r="U119" s="49">
        <v>5</v>
      </c>
      <c r="V119" s="49">
        <v>29.11</v>
      </c>
      <c r="W119" s="51">
        <f t="shared" si="27"/>
        <v>145.55</v>
      </c>
      <c r="X119" s="49">
        <f t="shared" si="28"/>
        <v>3733.05</v>
      </c>
      <c r="Y119" s="49">
        <v>1600</v>
      </c>
      <c r="Z119" s="49"/>
      <c r="AA119" s="49">
        <f t="shared" si="29"/>
        <v>2133.05</v>
      </c>
    </row>
    <row r="120" s="34" customFormat="1" ht="24" customHeight="1" spans="1:27">
      <c r="A120" s="49" t="s">
        <v>1495</v>
      </c>
      <c r="B120" s="49" t="s">
        <v>1443</v>
      </c>
      <c r="C120" s="57" t="s">
        <v>1496</v>
      </c>
      <c r="D120" s="49"/>
      <c r="E120" s="51">
        <v>120</v>
      </c>
      <c r="F120" s="49">
        <v>0</v>
      </c>
      <c r="G120" s="49">
        <v>0</v>
      </c>
      <c r="H120" s="51">
        <f t="shared" si="23"/>
        <v>0</v>
      </c>
      <c r="I120" s="49"/>
      <c r="J120" s="49"/>
      <c r="K120" s="51">
        <f t="shared" si="15"/>
        <v>0</v>
      </c>
      <c r="L120" s="49">
        <v>1</v>
      </c>
      <c r="M120" s="49">
        <v>143</v>
      </c>
      <c r="N120" s="51">
        <f t="shared" si="24"/>
        <v>143</v>
      </c>
      <c r="O120" s="49">
        <v>2.5</v>
      </c>
      <c r="P120" s="49">
        <v>23.6</v>
      </c>
      <c r="Q120" s="51">
        <f t="shared" si="25"/>
        <v>59</v>
      </c>
      <c r="R120" s="49">
        <v>1</v>
      </c>
      <c r="S120" s="55">
        <v>1150</v>
      </c>
      <c r="T120" s="51">
        <f t="shared" si="26"/>
        <v>1150</v>
      </c>
      <c r="U120" s="49">
        <v>5</v>
      </c>
      <c r="V120" s="49">
        <v>29.11</v>
      </c>
      <c r="W120" s="51">
        <f t="shared" si="27"/>
        <v>145.55</v>
      </c>
      <c r="X120" s="49">
        <f t="shared" si="28"/>
        <v>1617.55</v>
      </c>
      <c r="Y120" s="49">
        <v>1600</v>
      </c>
      <c r="Z120" s="49"/>
      <c r="AA120" s="49">
        <f t="shared" si="29"/>
        <v>17.55</v>
      </c>
    </row>
    <row r="121" s="34" customFormat="1" ht="24" customHeight="1" spans="1:27">
      <c r="A121" s="49" t="s">
        <v>1497</v>
      </c>
      <c r="B121" s="49" t="s">
        <v>1443</v>
      </c>
      <c r="C121" s="57" t="s">
        <v>1498</v>
      </c>
      <c r="D121" s="49"/>
      <c r="E121" s="51">
        <v>120</v>
      </c>
      <c r="F121" s="49">
        <v>1</v>
      </c>
      <c r="G121" s="49">
        <v>305</v>
      </c>
      <c r="H121" s="51">
        <f t="shared" si="23"/>
        <v>305</v>
      </c>
      <c r="I121" s="49">
        <v>2</v>
      </c>
      <c r="J121" s="49">
        <v>55</v>
      </c>
      <c r="K121" s="51">
        <f t="shared" si="15"/>
        <v>110</v>
      </c>
      <c r="L121" s="49">
        <v>1</v>
      </c>
      <c r="M121" s="49">
        <v>143</v>
      </c>
      <c r="N121" s="51">
        <f t="shared" si="24"/>
        <v>143</v>
      </c>
      <c r="O121" s="49">
        <v>2.5</v>
      </c>
      <c r="P121" s="49">
        <v>23.6</v>
      </c>
      <c r="Q121" s="51">
        <f t="shared" si="25"/>
        <v>59</v>
      </c>
      <c r="R121" s="49">
        <v>1</v>
      </c>
      <c r="S121" s="55">
        <v>1150</v>
      </c>
      <c r="T121" s="51">
        <f t="shared" si="26"/>
        <v>1150</v>
      </c>
      <c r="U121" s="49">
        <v>5</v>
      </c>
      <c r="V121" s="49">
        <v>29.11</v>
      </c>
      <c r="W121" s="51">
        <f t="shared" si="27"/>
        <v>145.55</v>
      </c>
      <c r="X121" s="49">
        <f t="shared" si="28"/>
        <v>2032.55</v>
      </c>
      <c r="Y121" s="49">
        <v>1900</v>
      </c>
      <c r="Z121" s="49"/>
      <c r="AA121" s="49">
        <f t="shared" si="29"/>
        <v>132.55</v>
      </c>
    </row>
    <row r="122" s="34" customFormat="1" ht="24" customHeight="1" spans="1:27">
      <c r="A122" s="49" t="s">
        <v>1499</v>
      </c>
      <c r="B122" s="49" t="s">
        <v>1443</v>
      </c>
      <c r="C122" s="57" t="s">
        <v>1500</v>
      </c>
      <c r="D122" s="49">
        <v>1</v>
      </c>
      <c r="E122" s="51">
        <v>1749</v>
      </c>
      <c r="F122" s="49">
        <v>1</v>
      </c>
      <c r="G122" s="49">
        <v>305</v>
      </c>
      <c r="H122" s="51">
        <f t="shared" si="23"/>
        <v>305</v>
      </c>
      <c r="I122" s="49">
        <v>2</v>
      </c>
      <c r="J122" s="49">
        <v>55</v>
      </c>
      <c r="K122" s="51">
        <f t="shared" si="15"/>
        <v>110</v>
      </c>
      <c r="L122" s="49">
        <v>1.2</v>
      </c>
      <c r="M122" s="49">
        <v>143</v>
      </c>
      <c r="N122" s="51">
        <f t="shared" si="24"/>
        <v>171.6</v>
      </c>
      <c r="O122" s="49">
        <v>2.5</v>
      </c>
      <c r="P122" s="49">
        <v>23.6</v>
      </c>
      <c r="Q122" s="51">
        <f t="shared" si="25"/>
        <v>59</v>
      </c>
      <c r="R122" s="49">
        <v>1</v>
      </c>
      <c r="S122" s="55">
        <v>1150</v>
      </c>
      <c r="T122" s="51">
        <f t="shared" si="26"/>
        <v>1150</v>
      </c>
      <c r="U122" s="49">
        <v>5</v>
      </c>
      <c r="V122" s="49">
        <v>29.11</v>
      </c>
      <c r="W122" s="51">
        <f t="shared" si="27"/>
        <v>145.55</v>
      </c>
      <c r="X122" s="49">
        <f t="shared" si="28"/>
        <v>3690.15</v>
      </c>
      <c r="Y122" s="49">
        <v>1600</v>
      </c>
      <c r="Z122" s="49"/>
      <c r="AA122" s="49">
        <f t="shared" si="29"/>
        <v>2090.15</v>
      </c>
    </row>
    <row r="123" s="34" customFormat="1" ht="24" customHeight="1" spans="1:27">
      <c r="A123" s="49" t="s">
        <v>1501</v>
      </c>
      <c r="B123" s="49" t="s">
        <v>1443</v>
      </c>
      <c r="C123" s="57" t="s">
        <v>1502</v>
      </c>
      <c r="D123" s="49">
        <v>1</v>
      </c>
      <c r="E123" s="51">
        <v>1749</v>
      </c>
      <c r="F123" s="49">
        <v>1</v>
      </c>
      <c r="G123" s="49">
        <v>305</v>
      </c>
      <c r="H123" s="51">
        <f t="shared" si="23"/>
        <v>305</v>
      </c>
      <c r="I123" s="49">
        <v>2</v>
      </c>
      <c r="J123" s="49">
        <v>55</v>
      </c>
      <c r="K123" s="51">
        <f t="shared" si="15"/>
        <v>110</v>
      </c>
      <c r="L123" s="49">
        <v>1.2</v>
      </c>
      <c r="M123" s="49">
        <v>143</v>
      </c>
      <c r="N123" s="51">
        <f t="shared" si="24"/>
        <v>171.6</v>
      </c>
      <c r="O123" s="49">
        <v>2.5</v>
      </c>
      <c r="P123" s="49">
        <v>23.6</v>
      </c>
      <c r="Q123" s="51">
        <f t="shared" si="25"/>
        <v>59</v>
      </c>
      <c r="R123" s="49">
        <v>1</v>
      </c>
      <c r="S123" s="55">
        <v>1150</v>
      </c>
      <c r="T123" s="51">
        <f t="shared" si="26"/>
        <v>1150</v>
      </c>
      <c r="U123" s="49">
        <v>5</v>
      </c>
      <c r="V123" s="49">
        <v>29.11</v>
      </c>
      <c r="W123" s="51">
        <f t="shared" si="27"/>
        <v>145.55</v>
      </c>
      <c r="X123" s="49">
        <f t="shared" si="28"/>
        <v>3690.15</v>
      </c>
      <c r="Y123" s="49">
        <v>1600</v>
      </c>
      <c r="Z123" s="49"/>
      <c r="AA123" s="49">
        <f t="shared" si="29"/>
        <v>2090.15</v>
      </c>
    </row>
    <row r="124" s="34" customFormat="1" ht="24" customHeight="1" spans="1:27">
      <c r="A124" s="49" t="s">
        <v>1503</v>
      </c>
      <c r="B124" s="49" t="s">
        <v>1443</v>
      </c>
      <c r="C124" s="56" t="s">
        <v>1504</v>
      </c>
      <c r="D124" s="49"/>
      <c r="E124" s="51">
        <v>120</v>
      </c>
      <c r="F124" s="49">
        <v>0</v>
      </c>
      <c r="G124" s="49">
        <v>0</v>
      </c>
      <c r="H124" s="51">
        <f t="shared" si="23"/>
        <v>0</v>
      </c>
      <c r="I124" s="49"/>
      <c r="J124" s="49"/>
      <c r="K124" s="51">
        <f t="shared" si="15"/>
        <v>0</v>
      </c>
      <c r="L124" s="49">
        <v>1</v>
      </c>
      <c r="M124" s="49">
        <v>143</v>
      </c>
      <c r="N124" s="51">
        <f t="shared" si="24"/>
        <v>143</v>
      </c>
      <c r="O124" s="49">
        <v>2.5</v>
      </c>
      <c r="P124" s="49">
        <v>23.6</v>
      </c>
      <c r="Q124" s="51">
        <f t="shared" si="25"/>
        <v>59</v>
      </c>
      <c r="R124" s="49">
        <v>1</v>
      </c>
      <c r="S124" s="55">
        <v>1150</v>
      </c>
      <c r="T124" s="51">
        <f t="shared" si="26"/>
        <v>1150</v>
      </c>
      <c r="U124" s="49">
        <v>5</v>
      </c>
      <c r="V124" s="49">
        <v>29.11</v>
      </c>
      <c r="W124" s="51">
        <f t="shared" si="27"/>
        <v>145.55</v>
      </c>
      <c r="X124" s="49">
        <f t="shared" si="28"/>
        <v>1617.55</v>
      </c>
      <c r="Y124" s="49">
        <v>1600</v>
      </c>
      <c r="Z124" s="49"/>
      <c r="AA124" s="49">
        <f t="shared" si="29"/>
        <v>17.55</v>
      </c>
    </row>
    <row r="125" s="34" customFormat="1" ht="24" customHeight="1" spans="1:27">
      <c r="A125" s="49" t="s">
        <v>1505</v>
      </c>
      <c r="B125" s="49" t="s">
        <v>1443</v>
      </c>
      <c r="C125" s="57" t="s">
        <v>1506</v>
      </c>
      <c r="D125" s="49"/>
      <c r="E125" s="51">
        <v>120</v>
      </c>
      <c r="F125" s="49">
        <v>1</v>
      </c>
      <c r="G125" s="49">
        <v>305</v>
      </c>
      <c r="H125" s="51">
        <f t="shared" si="23"/>
        <v>305</v>
      </c>
      <c r="I125" s="49">
        <v>2</v>
      </c>
      <c r="J125" s="49">
        <v>55</v>
      </c>
      <c r="K125" s="51">
        <f t="shared" si="15"/>
        <v>110</v>
      </c>
      <c r="L125" s="49">
        <v>1.5</v>
      </c>
      <c r="M125" s="49">
        <v>143</v>
      </c>
      <c r="N125" s="51">
        <f t="shared" si="24"/>
        <v>214.5</v>
      </c>
      <c r="O125" s="49">
        <v>2.5</v>
      </c>
      <c r="P125" s="49">
        <v>23.6</v>
      </c>
      <c r="Q125" s="51">
        <f t="shared" si="25"/>
        <v>59</v>
      </c>
      <c r="R125" s="49">
        <v>1</v>
      </c>
      <c r="S125" s="55">
        <v>1150</v>
      </c>
      <c r="T125" s="51">
        <f t="shared" si="26"/>
        <v>1150</v>
      </c>
      <c r="U125" s="49">
        <v>5</v>
      </c>
      <c r="V125" s="49">
        <v>29.11</v>
      </c>
      <c r="W125" s="51">
        <f t="shared" si="27"/>
        <v>145.55</v>
      </c>
      <c r="X125" s="49">
        <f t="shared" si="28"/>
        <v>2104.05</v>
      </c>
      <c r="Y125" s="49">
        <v>1600</v>
      </c>
      <c r="Z125" s="49"/>
      <c r="AA125" s="49">
        <f t="shared" si="29"/>
        <v>504.05</v>
      </c>
    </row>
    <row r="126" s="34" customFormat="1" ht="24" customHeight="1" spans="1:27">
      <c r="A126" s="49" t="s">
        <v>1507</v>
      </c>
      <c r="B126" s="49" t="s">
        <v>1443</v>
      </c>
      <c r="C126" s="57" t="s">
        <v>1508</v>
      </c>
      <c r="D126" s="49"/>
      <c r="E126" s="51">
        <v>120</v>
      </c>
      <c r="F126" s="49">
        <v>0.5</v>
      </c>
      <c r="G126" s="49">
        <v>305</v>
      </c>
      <c r="H126" s="51">
        <f t="shared" si="23"/>
        <v>152.5</v>
      </c>
      <c r="I126" s="49"/>
      <c r="J126" s="49"/>
      <c r="K126" s="51">
        <f t="shared" si="15"/>
        <v>0</v>
      </c>
      <c r="L126" s="49">
        <v>1.2</v>
      </c>
      <c r="M126" s="49">
        <v>143</v>
      </c>
      <c r="N126" s="51">
        <f t="shared" si="24"/>
        <v>171.6</v>
      </c>
      <c r="O126" s="49">
        <v>2.5</v>
      </c>
      <c r="P126" s="49">
        <v>23.6</v>
      </c>
      <c r="Q126" s="51">
        <f t="shared" si="25"/>
        <v>59</v>
      </c>
      <c r="R126" s="49">
        <v>1</v>
      </c>
      <c r="S126" s="55">
        <v>1150</v>
      </c>
      <c r="T126" s="51">
        <f t="shared" si="26"/>
        <v>1150</v>
      </c>
      <c r="U126" s="49">
        <v>5</v>
      </c>
      <c r="V126" s="49">
        <v>29.11</v>
      </c>
      <c r="W126" s="51">
        <f t="shared" si="27"/>
        <v>145.55</v>
      </c>
      <c r="X126" s="49">
        <f t="shared" si="28"/>
        <v>1798.65</v>
      </c>
      <c r="Y126" s="49">
        <v>1700</v>
      </c>
      <c r="Z126" s="49"/>
      <c r="AA126" s="49">
        <f t="shared" si="29"/>
        <v>98.6499999999999</v>
      </c>
    </row>
    <row r="127" s="34" customFormat="1" ht="24" customHeight="1" spans="1:27">
      <c r="A127" s="49" t="s">
        <v>1509</v>
      </c>
      <c r="B127" s="49" t="s">
        <v>1443</v>
      </c>
      <c r="C127" s="57" t="s">
        <v>1510</v>
      </c>
      <c r="D127" s="49"/>
      <c r="E127" s="51">
        <v>120</v>
      </c>
      <c r="F127" s="49">
        <v>0</v>
      </c>
      <c r="G127" s="49">
        <v>0</v>
      </c>
      <c r="H127" s="51">
        <f t="shared" si="23"/>
        <v>0</v>
      </c>
      <c r="I127" s="49"/>
      <c r="J127" s="49"/>
      <c r="K127" s="51">
        <v>0</v>
      </c>
      <c r="L127" s="49">
        <v>0.4</v>
      </c>
      <c r="M127" s="49">
        <v>143</v>
      </c>
      <c r="N127" s="51">
        <f t="shared" si="24"/>
        <v>57.2</v>
      </c>
      <c r="O127" s="49">
        <v>2</v>
      </c>
      <c r="P127" s="49">
        <v>23.6</v>
      </c>
      <c r="Q127" s="51">
        <f t="shared" si="25"/>
        <v>47.2</v>
      </c>
      <c r="R127" s="49">
        <v>1</v>
      </c>
      <c r="S127" s="55">
        <v>1150</v>
      </c>
      <c r="T127" s="51">
        <f t="shared" si="26"/>
        <v>1150</v>
      </c>
      <c r="U127" s="49">
        <v>8</v>
      </c>
      <c r="V127" s="49">
        <v>29.11</v>
      </c>
      <c r="W127" s="51">
        <f t="shared" si="27"/>
        <v>232.88</v>
      </c>
      <c r="X127" s="49">
        <f t="shared" si="28"/>
        <v>1607.28</v>
      </c>
      <c r="Y127" s="49">
        <v>1600</v>
      </c>
      <c r="Z127" s="49"/>
      <c r="AA127" s="49">
        <f t="shared" si="29"/>
        <v>7.2800000000002</v>
      </c>
    </row>
    <row r="128" s="34" customFormat="1" ht="24" customHeight="1" spans="1:27">
      <c r="A128" s="49" t="s">
        <v>1511</v>
      </c>
      <c r="B128" s="49" t="s">
        <v>1443</v>
      </c>
      <c r="C128" s="57" t="s">
        <v>1454</v>
      </c>
      <c r="D128" s="49"/>
      <c r="E128" s="51">
        <v>120</v>
      </c>
      <c r="F128" s="49">
        <v>0.5</v>
      </c>
      <c r="G128" s="49">
        <v>305</v>
      </c>
      <c r="H128" s="51">
        <f t="shared" si="23"/>
        <v>152.5</v>
      </c>
      <c r="I128" s="49"/>
      <c r="J128" s="49"/>
      <c r="K128" s="51">
        <f t="shared" ref="K128:K147" si="30">I128*J128</f>
        <v>0</v>
      </c>
      <c r="L128" s="49">
        <v>1.5</v>
      </c>
      <c r="M128" s="49">
        <v>143</v>
      </c>
      <c r="N128" s="51">
        <f t="shared" si="24"/>
        <v>214.5</v>
      </c>
      <c r="O128" s="49">
        <v>2.5</v>
      </c>
      <c r="P128" s="49">
        <v>23.6</v>
      </c>
      <c r="Q128" s="51">
        <f t="shared" si="25"/>
        <v>59</v>
      </c>
      <c r="R128" s="49">
        <v>1</v>
      </c>
      <c r="S128" s="55">
        <v>1150</v>
      </c>
      <c r="T128" s="51">
        <f t="shared" si="26"/>
        <v>1150</v>
      </c>
      <c r="U128" s="49">
        <v>5</v>
      </c>
      <c r="V128" s="49">
        <v>29.11</v>
      </c>
      <c r="W128" s="51">
        <f t="shared" si="27"/>
        <v>145.55</v>
      </c>
      <c r="X128" s="49">
        <f t="shared" si="28"/>
        <v>1841.55</v>
      </c>
      <c r="Y128" s="49">
        <v>1600</v>
      </c>
      <c r="Z128" s="49"/>
      <c r="AA128" s="49">
        <f t="shared" si="29"/>
        <v>241.55</v>
      </c>
    </row>
    <row r="129" s="34" customFormat="1" ht="24" customHeight="1" spans="1:27">
      <c r="A129" s="49" t="s">
        <v>1512</v>
      </c>
      <c r="B129" s="49" t="s">
        <v>1513</v>
      </c>
      <c r="C129" s="56" t="s">
        <v>1514</v>
      </c>
      <c r="D129" s="49"/>
      <c r="E129" s="51">
        <v>120</v>
      </c>
      <c r="F129" s="49">
        <v>0.5</v>
      </c>
      <c r="G129" s="49">
        <v>305</v>
      </c>
      <c r="H129" s="51">
        <f t="shared" si="23"/>
        <v>152.5</v>
      </c>
      <c r="I129" s="49"/>
      <c r="J129" s="49"/>
      <c r="K129" s="51">
        <f t="shared" si="30"/>
        <v>0</v>
      </c>
      <c r="L129" s="49">
        <v>1.2</v>
      </c>
      <c r="M129" s="49">
        <v>143</v>
      </c>
      <c r="N129" s="51">
        <f t="shared" si="24"/>
        <v>171.6</v>
      </c>
      <c r="O129" s="49">
        <v>2.5</v>
      </c>
      <c r="P129" s="49">
        <v>23.6</v>
      </c>
      <c r="Q129" s="51">
        <f t="shared" si="25"/>
        <v>59</v>
      </c>
      <c r="R129" s="49">
        <v>1</v>
      </c>
      <c r="S129" s="55">
        <v>1150</v>
      </c>
      <c r="T129" s="51">
        <f t="shared" si="26"/>
        <v>1150</v>
      </c>
      <c r="U129" s="49">
        <v>6</v>
      </c>
      <c r="V129" s="49">
        <v>29.11</v>
      </c>
      <c r="W129" s="51">
        <f t="shared" si="27"/>
        <v>174.66</v>
      </c>
      <c r="X129" s="49">
        <f t="shared" si="28"/>
        <v>1827.76</v>
      </c>
      <c r="Y129" s="49">
        <v>1600</v>
      </c>
      <c r="Z129" s="49"/>
      <c r="AA129" s="49">
        <f t="shared" si="29"/>
        <v>227.76</v>
      </c>
    </row>
    <row r="130" s="34" customFormat="1" ht="24" customHeight="1" spans="1:27">
      <c r="A130" s="49" t="s">
        <v>1515</v>
      </c>
      <c r="B130" s="49" t="s">
        <v>1513</v>
      </c>
      <c r="C130" s="57" t="s">
        <v>1516</v>
      </c>
      <c r="D130" s="49">
        <v>1</v>
      </c>
      <c r="E130" s="51">
        <v>1749</v>
      </c>
      <c r="F130" s="49">
        <v>1</v>
      </c>
      <c r="G130" s="49">
        <v>305</v>
      </c>
      <c r="H130" s="51">
        <f t="shared" si="23"/>
        <v>305</v>
      </c>
      <c r="I130" s="49">
        <v>2</v>
      </c>
      <c r="J130" s="49">
        <v>55</v>
      </c>
      <c r="K130" s="51">
        <f t="shared" si="30"/>
        <v>110</v>
      </c>
      <c r="L130" s="49">
        <v>1</v>
      </c>
      <c r="M130" s="49">
        <v>143</v>
      </c>
      <c r="N130" s="51">
        <f t="shared" si="24"/>
        <v>143</v>
      </c>
      <c r="O130" s="49">
        <v>2.5</v>
      </c>
      <c r="P130" s="49">
        <v>23.6</v>
      </c>
      <c r="Q130" s="51">
        <f t="shared" si="25"/>
        <v>59</v>
      </c>
      <c r="R130" s="49">
        <v>1</v>
      </c>
      <c r="S130" s="55">
        <v>1150</v>
      </c>
      <c r="T130" s="51">
        <f t="shared" si="26"/>
        <v>1150</v>
      </c>
      <c r="U130" s="49">
        <v>6</v>
      </c>
      <c r="V130" s="49">
        <v>29.11</v>
      </c>
      <c r="W130" s="51">
        <f t="shared" si="27"/>
        <v>174.66</v>
      </c>
      <c r="X130" s="49">
        <f t="shared" si="28"/>
        <v>3690.66</v>
      </c>
      <c r="Y130" s="49">
        <v>1900</v>
      </c>
      <c r="Z130" s="49"/>
      <c r="AA130" s="49">
        <f t="shared" si="29"/>
        <v>1790.66</v>
      </c>
    </row>
    <row r="131" s="34" customFormat="1" ht="24" customHeight="1" spans="1:27">
      <c r="A131" s="49" t="s">
        <v>1517</v>
      </c>
      <c r="B131" s="49" t="s">
        <v>1513</v>
      </c>
      <c r="C131" s="57" t="s">
        <v>1518</v>
      </c>
      <c r="D131" s="49"/>
      <c r="E131" s="51">
        <v>120</v>
      </c>
      <c r="F131" s="49">
        <v>1</v>
      </c>
      <c r="G131" s="49">
        <v>305</v>
      </c>
      <c r="H131" s="51">
        <f t="shared" si="23"/>
        <v>305</v>
      </c>
      <c r="I131" s="49"/>
      <c r="J131" s="49"/>
      <c r="K131" s="51">
        <f t="shared" si="30"/>
        <v>0</v>
      </c>
      <c r="L131" s="49">
        <v>1.2</v>
      </c>
      <c r="M131" s="49">
        <v>143</v>
      </c>
      <c r="N131" s="51">
        <f t="shared" si="24"/>
        <v>171.6</v>
      </c>
      <c r="O131" s="49">
        <v>2.5</v>
      </c>
      <c r="P131" s="49">
        <v>23.6</v>
      </c>
      <c r="Q131" s="51">
        <f t="shared" si="25"/>
        <v>59</v>
      </c>
      <c r="R131" s="49">
        <v>1</v>
      </c>
      <c r="S131" s="55">
        <v>1150</v>
      </c>
      <c r="T131" s="51">
        <f t="shared" si="26"/>
        <v>1150</v>
      </c>
      <c r="U131" s="49">
        <v>6</v>
      </c>
      <c r="V131" s="49">
        <v>29.11</v>
      </c>
      <c r="W131" s="51">
        <f t="shared" si="27"/>
        <v>174.66</v>
      </c>
      <c r="X131" s="49">
        <f t="shared" si="28"/>
        <v>1980.26</v>
      </c>
      <c r="Y131" s="49">
        <v>1600</v>
      </c>
      <c r="Z131" s="49"/>
      <c r="AA131" s="49">
        <f t="shared" si="29"/>
        <v>380.26</v>
      </c>
    </row>
    <row r="132" s="34" customFormat="1" ht="24" customHeight="1" spans="1:27">
      <c r="A132" s="49" t="s">
        <v>1519</v>
      </c>
      <c r="B132" s="49" t="s">
        <v>1513</v>
      </c>
      <c r="C132" s="57" t="s">
        <v>1520</v>
      </c>
      <c r="D132" s="49"/>
      <c r="E132" s="51">
        <v>120</v>
      </c>
      <c r="F132" s="49">
        <v>1</v>
      </c>
      <c r="G132" s="49">
        <v>305</v>
      </c>
      <c r="H132" s="51">
        <f t="shared" si="23"/>
        <v>305</v>
      </c>
      <c r="I132" s="49"/>
      <c r="J132" s="49"/>
      <c r="K132" s="51">
        <f t="shared" si="30"/>
        <v>0</v>
      </c>
      <c r="L132" s="49">
        <v>1.2</v>
      </c>
      <c r="M132" s="49">
        <v>143</v>
      </c>
      <c r="N132" s="51">
        <f t="shared" si="24"/>
        <v>171.6</v>
      </c>
      <c r="O132" s="49">
        <v>2.5</v>
      </c>
      <c r="P132" s="49">
        <v>23.6</v>
      </c>
      <c r="Q132" s="51">
        <f t="shared" si="25"/>
        <v>59</v>
      </c>
      <c r="R132" s="49">
        <v>1</v>
      </c>
      <c r="S132" s="55">
        <v>1150</v>
      </c>
      <c r="T132" s="51">
        <f t="shared" si="26"/>
        <v>1150</v>
      </c>
      <c r="U132" s="49">
        <v>5</v>
      </c>
      <c r="V132" s="49">
        <v>29.11</v>
      </c>
      <c r="W132" s="51">
        <f t="shared" si="27"/>
        <v>145.55</v>
      </c>
      <c r="X132" s="49">
        <f t="shared" si="28"/>
        <v>1951.15</v>
      </c>
      <c r="Y132" s="49">
        <v>1600</v>
      </c>
      <c r="Z132" s="49"/>
      <c r="AA132" s="49">
        <f t="shared" si="29"/>
        <v>351.15</v>
      </c>
    </row>
    <row r="133" s="34" customFormat="1" ht="24" customHeight="1" spans="1:27">
      <c r="A133" s="49" t="s">
        <v>1521</v>
      </c>
      <c r="B133" s="49" t="s">
        <v>1513</v>
      </c>
      <c r="C133" s="57" t="s">
        <v>1522</v>
      </c>
      <c r="D133" s="49"/>
      <c r="E133" s="51">
        <v>120</v>
      </c>
      <c r="F133" s="49">
        <v>1</v>
      </c>
      <c r="G133" s="49">
        <v>305</v>
      </c>
      <c r="H133" s="51">
        <f t="shared" si="23"/>
        <v>305</v>
      </c>
      <c r="I133" s="49">
        <v>2.5</v>
      </c>
      <c r="J133" s="49">
        <v>55</v>
      </c>
      <c r="K133" s="51">
        <f t="shared" si="30"/>
        <v>137.5</v>
      </c>
      <c r="L133" s="49">
        <v>1</v>
      </c>
      <c r="M133" s="49">
        <v>143</v>
      </c>
      <c r="N133" s="51">
        <f t="shared" si="24"/>
        <v>143</v>
      </c>
      <c r="O133" s="49">
        <v>2.5</v>
      </c>
      <c r="P133" s="49">
        <v>23.6</v>
      </c>
      <c r="Q133" s="51">
        <f t="shared" si="25"/>
        <v>59</v>
      </c>
      <c r="R133" s="49">
        <v>1</v>
      </c>
      <c r="S133" s="55">
        <v>1150</v>
      </c>
      <c r="T133" s="51">
        <f t="shared" si="26"/>
        <v>1150</v>
      </c>
      <c r="U133" s="49">
        <v>6</v>
      </c>
      <c r="V133" s="49">
        <v>29.11</v>
      </c>
      <c r="W133" s="51">
        <f t="shared" si="27"/>
        <v>174.66</v>
      </c>
      <c r="X133" s="49">
        <f t="shared" si="28"/>
        <v>2089.16</v>
      </c>
      <c r="Y133" s="49">
        <v>1900</v>
      </c>
      <c r="Z133" s="49"/>
      <c r="AA133" s="49">
        <f t="shared" si="29"/>
        <v>189.16</v>
      </c>
    </row>
    <row r="134" s="34" customFormat="1" ht="24" customHeight="1" spans="1:27">
      <c r="A134" s="49" t="s">
        <v>1523</v>
      </c>
      <c r="B134" s="49" t="s">
        <v>1513</v>
      </c>
      <c r="C134" s="56" t="s">
        <v>1524</v>
      </c>
      <c r="D134" s="49"/>
      <c r="E134" s="51">
        <v>120</v>
      </c>
      <c r="F134" s="49">
        <v>0.5</v>
      </c>
      <c r="G134" s="49">
        <v>305</v>
      </c>
      <c r="H134" s="51">
        <f t="shared" si="23"/>
        <v>152.5</v>
      </c>
      <c r="I134" s="49"/>
      <c r="J134" s="49"/>
      <c r="K134" s="51">
        <f t="shared" si="30"/>
        <v>0</v>
      </c>
      <c r="L134" s="49">
        <v>1.2</v>
      </c>
      <c r="M134" s="49">
        <v>143</v>
      </c>
      <c r="N134" s="51">
        <f t="shared" si="24"/>
        <v>171.6</v>
      </c>
      <c r="O134" s="49">
        <v>2.5</v>
      </c>
      <c r="P134" s="49">
        <v>23.6</v>
      </c>
      <c r="Q134" s="51">
        <f t="shared" si="25"/>
        <v>59</v>
      </c>
      <c r="R134" s="49">
        <v>1</v>
      </c>
      <c r="S134" s="55">
        <v>1150</v>
      </c>
      <c r="T134" s="51">
        <f t="shared" si="26"/>
        <v>1150</v>
      </c>
      <c r="U134" s="49">
        <v>5</v>
      </c>
      <c r="V134" s="49">
        <v>29.11</v>
      </c>
      <c r="W134" s="51">
        <f t="shared" si="27"/>
        <v>145.55</v>
      </c>
      <c r="X134" s="49">
        <f t="shared" si="28"/>
        <v>1798.65</v>
      </c>
      <c r="Y134" s="49">
        <v>1600</v>
      </c>
      <c r="Z134" s="49"/>
      <c r="AA134" s="49">
        <f t="shared" si="29"/>
        <v>198.65</v>
      </c>
    </row>
    <row r="135" s="34" customFormat="1" ht="24" customHeight="1" spans="1:27">
      <c r="A135" s="49" t="s">
        <v>1525</v>
      </c>
      <c r="B135" s="49" t="s">
        <v>1513</v>
      </c>
      <c r="C135" s="56" t="s">
        <v>1526</v>
      </c>
      <c r="D135" s="49"/>
      <c r="E135" s="51">
        <v>120</v>
      </c>
      <c r="F135" s="49">
        <v>0.5</v>
      </c>
      <c r="G135" s="49">
        <v>305</v>
      </c>
      <c r="H135" s="51">
        <f t="shared" si="23"/>
        <v>152.5</v>
      </c>
      <c r="I135" s="49"/>
      <c r="J135" s="49"/>
      <c r="K135" s="51">
        <f t="shared" si="30"/>
        <v>0</v>
      </c>
      <c r="L135" s="49">
        <v>1</v>
      </c>
      <c r="M135" s="49">
        <v>143</v>
      </c>
      <c r="N135" s="51">
        <f t="shared" si="24"/>
        <v>143</v>
      </c>
      <c r="O135" s="49">
        <v>2.5</v>
      </c>
      <c r="P135" s="49">
        <v>23.6</v>
      </c>
      <c r="Q135" s="51">
        <f t="shared" si="25"/>
        <v>59</v>
      </c>
      <c r="R135" s="49">
        <v>1</v>
      </c>
      <c r="S135" s="55">
        <v>1150</v>
      </c>
      <c r="T135" s="51">
        <f t="shared" si="26"/>
        <v>1150</v>
      </c>
      <c r="U135" s="49">
        <v>5</v>
      </c>
      <c r="V135" s="49">
        <v>29.11</v>
      </c>
      <c r="W135" s="51">
        <f t="shared" si="27"/>
        <v>145.55</v>
      </c>
      <c r="X135" s="49">
        <f t="shared" si="28"/>
        <v>1770.05</v>
      </c>
      <c r="Y135" s="49">
        <v>600</v>
      </c>
      <c r="Z135" s="49"/>
      <c r="AA135" s="49">
        <f t="shared" si="29"/>
        <v>1170.05</v>
      </c>
    </row>
    <row r="136" s="34" customFormat="1" ht="24" customHeight="1" spans="1:27">
      <c r="A136" s="49" t="s">
        <v>1527</v>
      </c>
      <c r="B136" s="49" t="s">
        <v>1513</v>
      </c>
      <c r="C136" s="57" t="s">
        <v>1528</v>
      </c>
      <c r="D136" s="49">
        <v>1</v>
      </c>
      <c r="E136" s="51">
        <v>1749</v>
      </c>
      <c r="F136" s="49">
        <v>1</v>
      </c>
      <c r="G136" s="55">
        <v>305</v>
      </c>
      <c r="H136" s="51">
        <f t="shared" si="23"/>
        <v>305</v>
      </c>
      <c r="I136" s="49">
        <v>2</v>
      </c>
      <c r="J136" s="49">
        <v>55</v>
      </c>
      <c r="K136" s="51">
        <f t="shared" si="30"/>
        <v>110</v>
      </c>
      <c r="L136" s="49">
        <v>1.2</v>
      </c>
      <c r="M136" s="49">
        <v>143</v>
      </c>
      <c r="N136" s="51">
        <f t="shared" si="24"/>
        <v>171.6</v>
      </c>
      <c r="O136" s="49">
        <v>2.5</v>
      </c>
      <c r="P136" s="49">
        <v>23.6</v>
      </c>
      <c r="Q136" s="51">
        <f t="shared" si="25"/>
        <v>59</v>
      </c>
      <c r="R136" s="49">
        <v>1</v>
      </c>
      <c r="S136" s="55">
        <v>1150</v>
      </c>
      <c r="T136" s="51">
        <f t="shared" si="26"/>
        <v>1150</v>
      </c>
      <c r="U136" s="49">
        <v>5</v>
      </c>
      <c r="V136" s="49">
        <v>29.11</v>
      </c>
      <c r="W136" s="51">
        <f t="shared" si="27"/>
        <v>145.55</v>
      </c>
      <c r="X136" s="49">
        <f t="shared" si="28"/>
        <v>3690.15</v>
      </c>
      <c r="Y136" s="49">
        <v>1900</v>
      </c>
      <c r="Z136" s="49"/>
      <c r="AA136" s="49">
        <f t="shared" si="29"/>
        <v>1790.15</v>
      </c>
    </row>
    <row r="137" s="34" customFormat="1" ht="24" customHeight="1" spans="1:27">
      <c r="A137" s="49" t="s">
        <v>1529</v>
      </c>
      <c r="B137" s="49" t="s">
        <v>1513</v>
      </c>
      <c r="C137" s="49" t="s">
        <v>1530</v>
      </c>
      <c r="D137" s="49"/>
      <c r="E137" s="51">
        <v>120</v>
      </c>
      <c r="F137" s="49">
        <v>0</v>
      </c>
      <c r="G137" s="49">
        <v>0</v>
      </c>
      <c r="H137" s="51">
        <f t="shared" si="23"/>
        <v>0</v>
      </c>
      <c r="I137" s="49"/>
      <c r="J137" s="49"/>
      <c r="K137" s="51">
        <f t="shared" si="30"/>
        <v>0</v>
      </c>
      <c r="L137" s="49">
        <v>1.2</v>
      </c>
      <c r="M137" s="49">
        <v>143</v>
      </c>
      <c r="N137" s="51">
        <f t="shared" si="24"/>
        <v>171.6</v>
      </c>
      <c r="O137" s="49">
        <v>2.5</v>
      </c>
      <c r="P137" s="49">
        <v>23.6</v>
      </c>
      <c r="Q137" s="51">
        <f t="shared" si="25"/>
        <v>59</v>
      </c>
      <c r="R137" s="49">
        <v>1</v>
      </c>
      <c r="S137" s="55">
        <v>1150</v>
      </c>
      <c r="T137" s="51">
        <f t="shared" si="26"/>
        <v>1150</v>
      </c>
      <c r="U137" s="49">
        <v>5</v>
      </c>
      <c r="V137" s="49">
        <v>29.11</v>
      </c>
      <c r="W137" s="51">
        <f t="shared" si="27"/>
        <v>145.55</v>
      </c>
      <c r="X137" s="49">
        <f t="shared" si="28"/>
        <v>1646.15</v>
      </c>
      <c r="Y137" s="49">
        <v>1600</v>
      </c>
      <c r="Z137" s="49"/>
      <c r="AA137" s="49">
        <f t="shared" si="29"/>
        <v>46.1499999999999</v>
      </c>
    </row>
    <row r="138" s="34" customFormat="1" ht="24" customHeight="1" spans="1:27">
      <c r="A138" s="49" t="s">
        <v>1531</v>
      </c>
      <c r="B138" s="49" t="s">
        <v>1513</v>
      </c>
      <c r="C138" s="57" t="s">
        <v>1532</v>
      </c>
      <c r="D138" s="49"/>
      <c r="E138" s="51">
        <v>120</v>
      </c>
      <c r="F138" s="49">
        <v>1</v>
      </c>
      <c r="G138" s="55">
        <v>305</v>
      </c>
      <c r="H138" s="51">
        <f t="shared" si="23"/>
        <v>305</v>
      </c>
      <c r="I138" s="49"/>
      <c r="J138" s="49"/>
      <c r="K138" s="51">
        <f t="shared" si="30"/>
        <v>0</v>
      </c>
      <c r="L138" s="49">
        <v>1</v>
      </c>
      <c r="M138" s="49">
        <v>143</v>
      </c>
      <c r="N138" s="51">
        <f t="shared" si="24"/>
        <v>143</v>
      </c>
      <c r="O138" s="49">
        <v>2.5</v>
      </c>
      <c r="P138" s="49">
        <v>23.6</v>
      </c>
      <c r="Q138" s="51">
        <f t="shared" si="25"/>
        <v>59</v>
      </c>
      <c r="R138" s="49">
        <v>1</v>
      </c>
      <c r="S138" s="55">
        <v>1150</v>
      </c>
      <c r="T138" s="51">
        <f t="shared" si="26"/>
        <v>1150</v>
      </c>
      <c r="U138" s="49">
        <v>5</v>
      </c>
      <c r="V138" s="49">
        <v>29.11</v>
      </c>
      <c r="W138" s="51">
        <f t="shared" si="27"/>
        <v>145.55</v>
      </c>
      <c r="X138" s="49">
        <f t="shared" si="28"/>
        <v>1922.55</v>
      </c>
      <c r="Y138" s="49">
        <v>1600</v>
      </c>
      <c r="Z138" s="49"/>
      <c r="AA138" s="49">
        <f t="shared" si="29"/>
        <v>322.55</v>
      </c>
    </row>
    <row r="139" s="34" customFormat="1" ht="24" customHeight="1" spans="1:27">
      <c r="A139" s="49" t="s">
        <v>1533</v>
      </c>
      <c r="B139" s="49" t="s">
        <v>1513</v>
      </c>
      <c r="C139" s="57" t="s">
        <v>1534</v>
      </c>
      <c r="D139" s="49"/>
      <c r="E139" s="51">
        <v>120</v>
      </c>
      <c r="F139" s="49">
        <v>0</v>
      </c>
      <c r="G139" s="49">
        <v>0</v>
      </c>
      <c r="H139" s="51">
        <f t="shared" si="23"/>
        <v>0</v>
      </c>
      <c r="I139" s="49"/>
      <c r="J139" s="49"/>
      <c r="K139" s="51">
        <f t="shared" si="30"/>
        <v>0</v>
      </c>
      <c r="L139" s="49">
        <v>1.1</v>
      </c>
      <c r="M139" s="49">
        <v>143</v>
      </c>
      <c r="N139" s="51">
        <f t="shared" si="24"/>
        <v>157.3</v>
      </c>
      <c r="O139" s="49">
        <v>2.5</v>
      </c>
      <c r="P139" s="49">
        <v>23.6</v>
      </c>
      <c r="Q139" s="51">
        <f t="shared" si="25"/>
        <v>59</v>
      </c>
      <c r="R139" s="49">
        <v>1</v>
      </c>
      <c r="S139" s="55">
        <v>1150</v>
      </c>
      <c r="T139" s="51">
        <f t="shared" si="26"/>
        <v>1150</v>
      </c>
      <c r="U139" s="49">
        <v>5</v>
      </c>
      <c r="V139" s="49">
        <v>29.11</v>
      </c>
      <c r="W139" s="51">
        <f t="shared" si="27"/>
        <v>145.55</v>
      </c>
      <c r="X139" s="49">
        <f t="shared" si="28"/>
        <v>1631.85</v>
      </c>
      <c r="Y139" s="49">
        <v>1600</v>
      </c>
      <c r="Z139" s="49"/>
      <c r="AA139" s="49">
        <f t="shared" si="29"/>
        <v>31.8499999999999</v>
      </c>
    </row>
    <row r="140" s="34" customFormat="1" ht="24" customHeight="1" spans="1:27">
      <c r="A140" s="49" t="s">
        <v>1535</v>
      </c>
      <c r="B140" s="55" t="s">
        <v>1536</v>
      </c>
      <c r="C140" s="57" t="s">
        <v>1537</v>
      </c>
      <c r="D140" s="49"/>
      <c r="E140" s="51">
        <v>120</v>
      </c>
      <c r="F140" s="49">
        <v>1</v>
      </c>
      <c r="G140" s="55">
        <v>305</v>
      </c>
      <c r="H140" s="51">
        <f t="shared" si="23"/>
        <v>305</v>
      </c>
      <c r="I140" s="49">
        <v>2</v>
      </c>
      <c r="J140" s="49">
        <v>55</v>
      </c>
      <c r="K140" s="51">
        <f t="shared" si="30"/>
        <v>110</v>
      </c>
      <c r="L140" s="49">
        <v>1.2</v>
      </c>
      <c r="M140" s="49">
        <v>143</v>
      </c>
      <c r="N140" s="51">
        <f t="shared" si="24"/>
        <v>171.6</v>
      </c>
      <c r="O140" s="49">
        <v>2.5</v>
      </c>
      <c r="P140" s="49">
        <v>23.6</v>
      </c>
      <c r="Q140" s="51">
        <f t="shared" si="25"/>
        <v>59</v>
      </c>
      <c r="R140" s="49">
        <v>1</v>
      </c>
      <c r="S140" s="55">
        <v>1150</v>
      </c>
      <c r="T140" s="51">
        <f t="shared" si="26"/>
        <v>1150</v>
      </c>
      <c r="U140" s="49">
        <v>5</v>
      </c>
      <c r="V140" s="49">
        <v>29.11</v>
      </c>
      <c r="W140" s="51">
        <f t="shared" si="27"/>
        <v>145.55</v>
      </c>
      <c r="X140" s="49">
        <f t="shared" si="28"/>
        <v>2061.15</v>
      </c>
      <c r="Y140" s="49">
        <v>1600</v>
      </c>
      <c r="Z140" s="49"/>
      <c r="AA140" s="49">
        <f t="shared" si="29"/>
        <v>461.15</v>
      </c>
    </row>
    <row r="141" s="34" customFormat="1" ht="24" customHeight="1" spans="1:27">
      <c r="A141" s="49" t="s">
        <v>1538</v>
      </c>
      <c r="B141" s="55" t="s">
        <v>1536</v>
      </c>
      <c r="C141" s="57" t="s">
        <v>1539</v>
      </c>
      <c r="D141" s="49"/>
      <c r="E141" s="51">
        <v>120</v>
      </c>
      <c r="F141" s="49">
        <v>0</v>
      </c>
      <c r="G141" s="49">
        <v>0</v>
      </c>
      <c r="H141" s="51">
        <f t="shared" si="23"/>
        <v>0</v>
      </c>
      <c r="I141" s="49"/>
      <c r="J141" s="49"/>
      <c r="K141" s="51">
        <f t="shared" si="30"/>
        <v>0</v>
      </c>
      <c r="L141" s="49">
        <v>1</v>
      </c>
      <c r="M141" s="49">
        <v>143</v>
      </c>
      <c r="N141" s="51">
        <f t="shared" si="24"/>
        <v>143</v>
      </c>
      <c r="O141" s="49">
        <v>2.5</v>
      </c>
      <c r="P141" s="49">
        <v>23.6</v>
      </c>
      <c r="Q141" s="51">
        <f t="shared" si="25"/>
        <v>59</v>
      </c>
      <c r="R141" s="49">
        <v>1</v>
      </c>
      <c r="S141" s="55">
        <v>1150</v>
      </c>
      <c r="T141" s="51">
        <f t="shared" si="26"/>
        <v>1150</v>
      </c>
      <c r="U141" s="49">
        <v>5</v>
      </c>
      <c r="V141" s="49">
        <v>29.11</v>
      </c>
      <c r="W141" s="51">
        <f t="shared" si="27"/>
        <v>145.55</v>
      </c>
      <c r="X141" s="49">
        <f t="shared" si="28"/>
        <v>1617.55</v>
      </c>
      <c r="Y141" s="49">
        <v>1600</v>
      </c>
      <c r="Z141" s="49"/>
      <c r="AA141" s="49">
        <f t="shared" si="29"/>
        <v>17.55</v>
      </c>
    </row>
    <row r="142" s="34" customFormat="1" ht="24" customHeight="1" spans="1:27">
      <c r="A142" s="49" t="s">
        <v>1540</v>
      </c>
      <c r="B142" s="55" t="s">
        <v>1536</v>
      </c>
      <c r="C142" s="57" t="s">
        <v>1541</v>
      </c>
      <c r="D142" s="49"/>
      <c r="E142" s="51">
        <v>120</v>
      </c>
      <c r="F142" s="49">
        <v>1</v>
      </c>
      <c r="G142" s="49">
        <v>305</v>
      </c>
      <c r="H142" s="51">
        <f t="shared" si="23"/>
        <v>305</v>
      </c>
      <c r="I142" s="49">
        <v>2</v>
      </c>
      <c r="J142" s="49">
        <v>55</v>
      </c>
      <c r="K142" s="51">
        <f t="shared" si="30"/>
        <v>110</v>
      </c>
      <c r="L142" s="49">
        <v>0.5</v>
      </c>
      <c r="M142" s="49">
        <v>143</v>
      </c>
      <c r="N142" s="51">
        <f t="shared" si="24"/>
        <v>71.5</v>
      </c>
      <c r="O142" s="49">
        <v>2.5</v>
      </c>
      <c r="P142" s="49">
        <v>23.6</v>
      </c>
      <c r="Q142" s="51">
        <f t="shared" si="25"/>
        <v>59</v>
      </c>
      <c r="R142" s="49">
        <v>1</v>
      </c>
      <c r="S142" s="55">
        <v>1150</v>
      </c>
      <c r="T142" s="51">
        <f t="shared" si="26"/>
        <v>1150</v>
      </c>
      <c r="U142" s="49">
        <v>6</v>
      </c>
      <c r="V142" s="49">
        <v>29.11</v>
      </c>
      <c r="W142" s="51">
        <f t="shared" si="27"/>
        <v>174.66</v>
      </c>
      <c r="X142" s="49">
        <f t="shared" si="28"/>
        <v>1990.16</v>
      </c>
      <c r="Y142" s="49">
        <v>1600</v>
      </c>
      <c r="Z142" s="49"/>
      <c r="AA142" s="49">
        <f t="shared" si="29"/>
        <v>390.16</v>
      </c>
    </row>
    <row r="143" s="34" customFormat="1" ht="24" customHeight="1" spans="1:27">
      <c r="A143" s="49" t="s">
        <v>1542</v>
      </c>
      <c r="B143" s="55" t="s">
        <v>1536</v>
      </c>
      <c r="C143" s="56" t="s">
        <v>1543</v>
      </c>
      <c r="D143" s="49"/>
      <c r="E143" s="51">
        <v>120</v>
      </c>
      <c r="F143" s="49">
        <v>0.5</v>
      </c>
      <c r="G143" s="49">
        <v>305</v>
      </c>
      <c r="H143" s="51">
        <f t="shared" si="23"/>
        <v>152.5</v>
      </c>
      <c r="I143" s="49"/>
      <c r="J143" s="49"/>
      <c r="K143" s="51">
        <f t="shared" si="30"/>
        <v>0</v>
      </c>
      <c r="L143" s="49">
        <v>1.2</v>
      </c>
      <c r="M143" s="49">
        <v>143</v>
      </c>
      <c r="N143" s="51">
        <f t="shared" si="24"/>
        <v>171.6</v>
      </c>
      <c r="O143" s="49">
        <v>2.5</v>
      </c>
      <c r="P143" s="49">
        <v>23.6</v>
      </c>
      <c r="Q143" s="51">
        <f t="shared" si="25"/>
        <v>59</v>
      </c>
      <c r="R143" s="49">
        <v>1</v>
      </c>
      <c r="S143" s="55">
        <v>1150</v>
      </c>
      <c r="T143" s="51">
        <f t="shared" si="26"/>
        <v>1150</v>
      </c>
      <c r="U143" s="49">
        <v>5</v>
      </c>
      <c r="V143" s="49">
        <v>29.11</v>
      </c>
      <c r="W143" s="51">
        <f t="shared" si="27"/>
        <v>145.55</v>
      </c>
      <c r="X143" s="49">
        <f t="shared" si="28"/>
        <v>1798.65</v>
      </c>
      <c r="Y143" s="49">
        <v>1600</v>
      </c>
      <c r="Z143" s="49"/>
      <c r="AA143" s="49">
        <f t="shared" si="29"/>
        <v>198.65</v>
      </c>
    </row>
    <row r="144" s="34" customFormat="1" ht="24" customHeight="1" spans="1:27">
      <c r="A144" s="49" t="s">
        <v>1544</v>
      </c>
      <c r="B144" s="55" t="s">
        <v>1536</v>
      </c>
      <c r="C144" s="57" t="s">
        <v>1545</v>
      </c>
      <c r="D144" s="49"/>
      <c r="E144" s="51">
        <v>120</v>
      </c>
      <c r="F144" s="49">
        <v>1</v>
      </c>
      <c r="G144" s="49">
        <v>305</v>
      </c>
      <c r="H144" s="51">
        <f t="shared" si="23"/>
        <v>305</v>
      </c>
      <c r="I144" s="49"/>
      <c r="J144" s="49"/>
      <c r="K144" s="51">
        <f t="shared" si="30"/>
        <v>0</v>
      </c>
      <c r="L144" s="49">
        <v>1.2</v>
      </c>
      <c r="M144" s="49">
        <v>143</v>
      </c>
      <c r="N144" s="51">
        <f t="shared" si="24"/>
        <v>171.6</v>
      </c>
      <c r="O144" s="49">
        <v>2.5</v>
      </c>
      <c r="P144" s="49">
        <v>23.6</v>
      </c>
      <c r="Q144" s="51">
        <f t="shared" si="25"/>
        <v>59</v>
      </c>
      <c r="R144" s="49">
        <v>1</v>
      </c>
      <c r="S144" s="55">
        <v>1150</v>
      </c>
      <c r="T144" s="51">
        <f t="shared" si="26"/>
        <v>1150</v>
      </c>
      <c r="U144" s="49">
        <v>5</v>
      </c>
      <c r="V144" s="49">
        <v>29.11</v>
      </c>
      <c r="W144" s="51">
        <f t="shared" si="27"/>
        <v>145.55</v>
      </c>
      <c r="X144" s="49">
        <f t="shared" si="28"/>
        <v>1951.15</v>
      </c>
      <c r="Y144" s="49">
        <v>1900</v>
      </c>
      <c r="Z144" s="49"/>
      <c r="AA144" s="49">
        <f t="shared" si="29"/>
        <v>51.1499999999999</v>
      </c>
    </row>
    <row r="145" s="34" customFormat="1" ht="24" customHeight="1" spans="1:27">
      <c r="A145" s="49" t="s">
        <v>1546</v>
      </c>
      <c r="B145" s="55" t="s">
        <v>1536</v>
      </c>
      <c r="C145" s="57" t="s">
        <v>1547</v>
      </c>
      <c r="D145" s="49"/>
      <c r="E145" s="51">
        <v>120</v>
      </c>
      <c r="F145" s="49">
        <v>0.5</v>
      </c>
      <c r="G145" s="49">
        <v>305</v>
      </c>
      <c r="H145" s="51">
        <f t="shared" si="23"/>
        <v>152.5</v>
      </c>
      <c r="I145" s="49"/>
      <c r="J145" s="49"/>
      <c r="K145" s="51">
        <f t="shared" si="30"/>
        <v>0</v>
      </c>
      <c r="L145" s="49">
        <v>0.8</v>
      </c>
      <c r="M145" s="49">
        <v>143</v>
      </c>
      <c r="N145" s="51">
        <f t="shared" si="24"/>
        <v>114.4</v>
      </c>
      <c r="O145" s="49">
        <v>2.5</v>
      </c>
      <c r="P145" s="49">
        <v>23.6</v>
      </c>
      <c r="Q145" s="51">
        <f t="shared" si="25"/>
        <v>59</v>
      </c>
      <c r="R145" s="49">
        <v>1</v>
      </c>
      <c r="S145" s="55">
        <v>1150</v>
      </c>
      <c r="T145" s="51">
        <f t="shared" si="26"/>
        <v>1150</v>
      </c>
      <c r="U145" s="49">
        <v>5</v>
      </c>
      <c r="V145" s="49">
        <v>29.11</v>
      </c>
      <c r="W145" s="51">
        <f t="shared" si="27"/>
        <v>145.55</v>
      </c>
      <c r="X145" s="49">
        <f t="shared" si="28"/>
        <v>1741.45</v>
      </c>
      <c r="Y145" s="49">
        <v>1600</v>
      </c>
      <c r="Z145" s="49"/>
      <c r="AA145" s="49">
        <f t="shared" si="29"/>
        <v>141.45</v>
      </c>
    </row>
    <row r="146" s="34" customFormat="1" ht="24" customHeight="1" spans="1:27">
      <c r="A146" s="49" t="s">
        <v>1548</v>
      </c>
      <c r="B146" s="55" t="s">
        <v>1536</v>
      </c>
      <c r="C146" s="57" t="s">
        <v>1549</v>
      </c>
      <c r="D146" s="49"/>
      <c r="E146" s="51">
        <v>120</v>
      </c>
      <c r="F146" s="49">
        <v>0</v>
      </c>
      <c r="G146" s="49">
        <v>0</v>
      </c>
      <c r="H146" s="51">
        <f t="shared" si="23"/>
        <v>0</v>
      </c>
      <c r="I146" s="49"/>
      <c r="J146" s="49"/>
      <c r="K146" s="51">
        <f t="shared" si="30"/>
        <v>0</v>
      </c>
      <c r="L146" s="49">
        <v>1.2</v>
      </c>
      <c r="M146" s="49">
        <v>143</v>
      </c>
      <c r="N146" s="51">
        <f t="shared" si="24"/>
        <v>171.6</v>
      </c>
      <c r="O146" s="49">
        <v>2.5</v>
      </c>
      <c r="P146" s="49">
        <v>23.6</v>
      </c>
      <c r="Q146" s="51">
        <f t="shared" si="25"/>
        <v>59</v>
      </c>
      <c r="R146" s="49">
        <v>1</v>
      </c>
      <c r="S146" s="55">
        <v>1150</v>
      </c>
      <c r="T146" s="51">
        <f t="shared" si="26"/>
        <v>1150</v>
      </c>
      <c r="U146" s="49">
        <v>6</v>
      </c>
      <c r="V146" s="49">
        <v>29.11</v>
      </c>
      <c r="W146" s="51">
        <f t="shared" si="27"/>
        <v>174.66</v>
      </c>
      <c r="X146" s="49">
        <f t="shared" si="28"/>
        <v>1675.26</v>
      </c>
      <c r="Y146" s="49">
        <v>1600</v>
      </c>
      <c r="Z146" s="49"/>
      <c r="AA146" s="49">
        <f t="shared" si="29"/>
        <v>75.26</v>
      </c>
    </row>
    <row r="147" s="34" customFormat="1" ht="24" customHeight="1" spans="1:27">
      <c r="A147" s="49" t="s">
        <v>1550</v>
      </c>
      <c r="B147" s="55" t="s">
        <v>1536</v>
      </c>
      <c r="C147" s="57" t="s">
        <v>1551</v>
      </c>
      <c r="D147" s="49"/>
      <c r="E147" s="51">
        <v>120</v>
      </c>
      <c r="F147" s="49">
        <v>1</v>
      </c>
      <c r="G147" s="55">
        <v>305</v>
      </c>
      <c r="H147" s="51">
        <f t="shared" si="23"/>
        <v>305</v>
      </c>
      <c r="I147" s="49">
        <v>2</v>
      </c>
      <c r="J147" s="49">
        <v>55</v>
      </c>
      <c r="K147" s="51">
        <f t="shared" si="30"/>
        <v>110</v>
      </c>
      <c r="L147" s="49">
        <v>1</v>
      </c>
      <c r="M147" s="49">
        <v>143</v>
      </c>
      <c r="N147" s="51">
        <f t="shared" si="24"/>
        <v>143</v>
      </c>
      <c r="O147" s="49">
        <v>2.5</v>
      </c>
      <c r="P147" s="49">
        <v>23.6</v>
      </c>
      <c r="Q147" s="51">
        <f t="shared" si="25"/>
        <v>59</v>
      </c>
      <c r="R147" s="49">
        <v>1</v>
      </c>
      <c r="S147" s="55">
        <v>1150</v>
      </c>
      <c r="T147" s="51">
        <f t="shared" si="26"/>
        <v>1150</v>
      </c>
      <c r="U147" s="49">
        <v>5</v>
      </c>
      <c r="V147" s="49">
        <v>29.11</v>
      </c>
      <c r="W147" s="51">
        <f t="shared" si="27"/>
        <v>145.55</v>
      </c>
      <c r="X147" s="49">
        <f t="shared" si="28"/>
        <v>2032.55</v>
      </c>
      <c r="Y147" s="49">
        <v>1600</v>
      </c>
      <c r="Z147" s="49"/>
      <c r="AA147" s="49">
        <f t="shared" si="29"/>
        <v>432.55</v>
      </c>
    </row>
    <row r="148" s="34" customFormat="1" ht="39" customHeight="1" spans="1:27">
      <c r="A148" s="64" t="s">
        <v>773</v>
      </c>
      <c r="B148" s="64"/>
      <c r="C148" s="64"/>
      <c r="D148" s="49">
        <v>37</v>
      </c>
      <c r="E148" s="51">
        <f>SUM(E5:E147)</f>
        <v>77553</v>
      </c>
      <c r="F148" s="49">
        <f t="shared" ref="F148:I148" si="31">SUM(F5:F147)</f>
        <v>90</v>
      </c>
      <c r="G148" s="49"/>
      <c r="H148" s="51">
        <f>SUM(H5:H147)</f>
        <v>27450</v>
      </c>
      <c r="I148" s="49">
        <f t="shared" si="31"/>
        <v>146.5</v>
      </c>
      <c r="J148" s="49"/>
      <c r="K148" s="51">
        <f>SUM(K5:K147)</f>
        <v>8057.5</v>
      </c>
      <c r="L148" s="49">
        <f t="shared" ref="K148:O148" si="32">SUM(L5:L147)</f>
        <v>143.9</v>
      </c>
      <c r="M148" s="49"/>
      <c r="N148" s="51">
        <f>SUM(N5:N147)</f>
        <v>20577.7</v>
      </c>
      <c r="O148" s="49">
        <f t="shared" si="32"/>
        <v>357</v>
      </c>
      <c r="P148" s="49"/>
      <c r="Q148" s="51">
        <f>SUM(Q5:Q147)</f>
        <v>8425.2</v>
      </c>
      <c r="R148" s="49"/>
      <c r="S148" s="55"/>
      <c r="T148" s="51">
        <v>164450</v>
      </c>
      <c r="U148" s="49">
        <f>SUM(U5:U147)</f>
        <v>787</v>
      </c>
      <c r="V148" s="49"/>
      <c r="W148" s="51">
        <f>SUM(W5:W147)</f>
        <v>22909.57</v>
      </c>
      <c r="X148" s="49">
        <f>SUM(X5:X147)</f>
        <v>329422.97</v>
      </c>
      <c r="Y148" s="49">
        <f>SUM(Y5:Y147)</f>
        <v>230000</v>
      </c>
      <c r="Z148" s="49"/>
      <c r="AA148" s="49">
        <f>SUM(AA5:AA147)</f>
        <v>99422.9699999999</v>
      </c>
    </row>
  </sheetData>
  <mergeCells count="18">
    <mergeCell ref="B1:AA1"/>
    <mergeCell ref="D2:W2"/>
    <mergeCell ref="Y2:AA2"/>
    <mergeCell ref="D3:E3"/>
    <mergeCell ref="F3:H3"/>
    <mergeCell ref="I3:K3"/>
    <mergeCell ref="L3:N3"/>
    <mergeCell ref="O3:Q3"/>
    <mergeCell ref="R3:T3"/>
    <mergeCell ref="U3:W3"/>
    <mergeCell ref="A148:C148"/>
    <mergeCell ref="A2:A4"/>
    <mergeCell ref="B2:B4"/>
    <mergeCell ref="C2:C4"/>
    <mergeCell ref="X2:X4"/>
    <mergeCell ref="Y3:Y4"/>
    <mergeCell ref="Z3:Z4"/>
    <mergeCell ref="AA3:AA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41"/>
  <sheetViews>
    <sheetView zoomScale="85" zoomScaleNormal="85" topLeftCell="C1" workbookViewId="0">
      <selection activeCell="Y8" sqref="Y8"/>
    </sheetView>
  </sheetViews>
  <sheetFormatPr defaultColWidth="9" defaultRowHeight="13.5"/>
  <cols>
    <col min="1" max="1" width="11.375" customWidth="1"/>
    <col min="2" max="2" width="10.875" style="3" customWidth="1"/>
    <col min="3" max="3" width="7.79166666666667" customWidth="1"/>
    <col min="4" max="4" width="9.875" style="2" customWidth="1"/>
    <col min="5" max="5" width="8.625" customWidth="1"/>
    <col min="6" max="6" width="9.5" customWidth="1"/>
    <col min="7" max="7" width="10.7333333333333" style="2" customWidth="1"/>
    <col min="8" max="8" width="8.375" customWidth="1"/>
    <col min="9" max="9" width="7.625" customWidth="1"/>
    <col min="10" max="10" width="9.99166666666667" style="2" customWidth="1"/>
    <col min="11" max="11" width="10.4333333333333" customWidth="1"/>
    <col min="12" max="12" width="9.25" customWidth="1"/>
    <col min="13" max="13" width="13.25" style="2" customWidth="1"/>
    <col min="14" max="14" width="7.375" customWidth="1"/>
    <col min="15" max="15" width="12.625" customWidth="1"/>
    <col min="16" max="16" width="13.525" style="2" customWidth="1"/>
    <col min="17" max="17" width="9.25" customWidth="1"/>
    <col min="18" max="18" width="10.375" customWidth="1"/>
    <col min="19" max="19" width="10.5833333333333" style="2" customWidth="1"/>
    <col min="20" max="20" width="8.875" customWidth="1"/>
    <col min="21" max="21" width="12" customWidth="1"/>
    <col min="22" max="22" width="15.5833333333333" style="2" customWidth="1"/>
    <col min="23" max="23" width="17.7916666666667" style="3" customWidth="1"/>
    <col min="24" max="24" width="12.6416666666667" customWidth="1"/>
    <col min="25" max="25" width="8" customWidth="1"/>
    <col min="26" max="26" width="14.375" style="3" customWidth="1"/>
    <col min="27" max="27" width="9.375"/>
  </cols>
  <sheetData>
    <row r="1" ht="30" customHeight="1" spans="1:26">
      <c r="A1" s="4" t="s">
        <v>1552</v>
      </c>
      <c r="B1" s="5"/>
      <c r="C1" s="4"/>
      <c r="D1" s="6"/>
      <c r="E1" s="4"/>
      <c r="F1" s="4"/>
      <c r="G1" s="6"/>
      <c r="H1" s="4"/>
      <c r="I1" s="4"/>
      <c r="J1" s="6"/>
      <c r="K1" s="4"/>
      <c r="L1" s="4"/>
      <c r="M1" s="6"/>
      <c r="N1" s="4"/>
      <c r="O1" s="4"/>
      <c r="P1" s="6"/>
      <c r="Q1" s="4"/>
      <c r="R1" s="4"/>
      <c r="S1" s="6"/>
      <c r="T1" s="4"/>
      <c r="U1" s="4"/>
      <c r="V1" s="6"/>
      <c r="W1" s="5"/>
      <c r="X1" s="4"/>
      <c r="Y1" s="4"/>
      <c r="Z1" s="5"/>
    </row>
    <row r="2" ht="18.75" spans="1:26">
      <c r="A2" s="7" t="s">
        <v>1</v>
      </c>
      <c r="B2" s="8" t="s">
        <v>2</v>
      </c>
      <c r="C2" s="9" t="s">
        <v>3</v>
      </c>
      <c r="D2" s="10"/>
      <c r="E2" s="9"/>
      <c r="F2" s="9"/>
      <c r="G2" s="10"/>
      <c r="H2" s="9"/>
      <c r="I2" s="9"/>
      <c r="J2" s="10"/>
      <c r="K2" s="9"/>
      <c r="L2" s="9"/>
      <c r="M2" s="10"/>
      <c r="N2" s="9"/>
      <c r="O2" s="9"/>
      <c r="P2" s="10"/>
      <c r="Q2" s="9"/>
      <c r="R2" s="9"/>
      <c r="S2" s="10"/>
      <c r="T2" s="9"/>
      <c r="U2" s="9"/>
      <c r="V2" s="10"/>
      <c r="W2" s="26" t="s">
        <v>4</v>
      </c>
      <c r="X2" s="9" t="s">
        <v>5</v>
      </c>
      <c r="Y2" s="9"/>
      <c r="Z2" s="21"/>
    </row>
    <row r="3" s="1" customFormat="1" ht="18" customHeight="1" spans="1:26">
      <c r="A3" s="7"/>
      <c r="B3" s="8"/>
      <c r="C3" s="11" t="s">
        <v>6</v>
      </c>
      <c r="D3" s="12"/>
      <c r="E3" s="11" t="s">
        <v>7</v>
      </c>
      <c r="F3" s="11"/>
      <c r="G3" s="12"/>
      <c r="H3" s="11" t="s">
        <v>8</v>
      </c>
      <c r="I3" s="11"/>
      <c r="J3" s="12"/>
      <c r="K3" s="7" t="s">
        <v>9</v>
      </c>
      <c r="L3" s="7"/>
      <c r="M3" s="23"/>
      <c r="N3" s="7" t="s">
        <v>10</v>
      </c>
      <c r="O3" s="7"/>
      <c r="P3" s="23"/>
      <c r="Q3" s="7" t="s">
        <v>11</v>
      </c>
      <c r="R3" s="7"/>
      <c r="S3" s="23"/>
      <c r="T3" s="7" t="s">
        <v>12</v>
      </c>
      <c r="U3" s="7"/>
      <c r="V3" s="23"/>
      <c r="W3" s="27"/>
      <c r="X3" s="28" t="s">
        <v>13</v>
      </c>
      <c r="Y3" s="28" t="s">
        <v>1260</v>
      </c>
      <c r="Z3" s="31" t="s">
        <v>15</v>
      </c>
    </row>
    <row r="4" ht="57" customHeight="1" spans="1:26">
      <c r="A4" s="7"/>
      <c r="B4" s="8"/>
      <c r="C4" s="13" t="s">
        <v>16</v>
      </c>
      <c r="D4" s="14" t="s">
        <v>17</v>
      </c>
      <c r="E4" s="13" t="s">
        <v>18</v>
      </c>
      <c r="F4" s="13" t="s">
        <v>19</v>
      </c>
      <c r="G4" s="14" t="s">
        <v>17</v>
      </c>
      <c r="H4" s="13" t="s">
        <v>1553</v>
      </c>
      <c r="I4" s="13" t="s">
        <v>19</v>
      </c>
      <c r="J4" s="14" t="s">
        <v>17</v>
      </c>
      <c r="K4" s="24" t="s">
        <v>1553</v>
      </c>
      <c r="L4" s="24" t="s">
        <v>19</v>
      </c>
      <c r="M4" s="25" t="s">
        <v>17</v>
      </c>
      <c r="N4" s="24" t="s">
        <v>21</v>
      </c>
      <c r="O4" s="24" t="s">
        <v>19</v>
      </c>
      <c r="P4" s="25" t="s">
        <v>17</v>
      </c>
      <c r="Q4" s="24" t="s">
        <v>18</v>
      </c>
      <c r="R4" s="24" t="s">
        <v>19</v>
      </c>
      <c r="S4" s="25" t="s">
        <v>17</v>
      </c>
      <c r="T4" s="24" t="s">
        <v>21</v>
      </c>
      <c r="U4" s="24" t="s">
        <v>19</v>
      </c>
      <c r="V4" s="25" t="s">
        <v>17</v>
      </c>
      <c r="W4" s="26"/>
      <c r="X4" s="24"/>
      <c r="Y4" s="24"/>
      <c r="Z4" s="31"/>
    </row>
    <row r="5" ht="24" customHeight="1" spans="1:26">
      <c r="A5" s="21" t="s">
        <v>1554</v>
      </c>
      <c r="B5" s="16" t="s">
        <v>1555</v>
      </c>
      <c r="C5" s="17">
        <v>1</v>
      </c>
      <c r="D5" s="18">
        <v>1749</v>
      </c>
      <c r="E5" s="17">
        <v>1</v>
      </c>
      <c r="F5" s="17">
        <v>305</v>
      </c>
      <c r="G5" s="18">
        <v>305</v>
      </c>
      <c r="H5" s="17">
        <v>2</v>
      </c>
      <c r="I5" s="17">
        <v>55</v>
      </c>
      <c r="J5" s="18">
        <v>110</v>
      </c>
      <c r="K5" s="21">
        <v>0.8</v>
      </c>
      <c r="L5" s="21">
        <v>143</v>
      </c>
      <c r="M5" s="22">
        <f>L5*K5</f>
        <v>114.4</v>
      </c>
      <c r="N5" s="21">
        <v>3.5</v>
      </c>
      <c r="O5" s="21">
        <v>23.6</v>
      </c>
      <c r="P5" s="22">
        <f>O5*N5</f>
        <v>82.6</v>
      </c>
      <c r="Q5" s="21">
        <v>1</v>
      </c>
      <c r="R5" s="21">
        <v>1150</v>
      </c>
      <c r="S5" s="22">
        <f>R5*Q5</f>
        <v>1150</v>
      </c>
      <c r="T5" s="21">
        <v>6</v>
      </c>
      <c r="U5" s="21">
        <v>29.11</v>
      </c>
      <c r="V5" s="22">
        <f>U5*T5</f>
        <v>174.66</v>
      </c>
      <c r="W5" s="21">
        <f>V5+S5+P5+M5+J5+G5+D5</f>
        <v>3685.66</v>
      </c>
      <c r="X5" s="21">
        <v>1600</v>
      </c>
      <c r="Y5" s="21"/>
      <c r="Z5" s="21">
        <f>W5-X5</f>
        <v>2085.66</v>
      </c>
    </row>
    <row r="6" ht="24" customHeight="1" spans="1:26">
      <c r="A6" s="21" t="s">
        <v>1556</v>
      </c>
      <c r="B6" s="16" t="s">
        <v>1557</v>
      </c>
      <c r="C6" s="17"/>
      <c r="D6" s="18">
        <v>120</v>
      </c>
      <c r="E6" s="17">
        <v>1</v>
      </c>
      <c r="F6" s="17">
        <v>305</v>
      </c>
      <c r="G6" s="18">
        <v>305</v>
      </c>
      <c r="H6" s="17">
        <v>2</v>
      </c>
      <c r="I6" s="17">
        <v>55</v>
      </c>
      <c r="J6" s="18">
        <v>110</v>
      </c>
      <c r="K6" s="21">
        <v>0.8</v>
      </c>
      <c r="L6" s="21">
        <v>143</v>
      </c>
      <c r="M6" s="22">
        <f t="shared" ref="M6:M37" si="0">L6*K6</f>
        <v>114.4</v>
      </c>
      <c r="N6" s="21">
        <v>3.5</v>
      </c>
      <c r="O6" s="21">
        <v>23.6</v>
      </c>
      <c r="P6" s="22">
        <f t="shared" ref="P6:P37" si="1">O6*N6</f>
        <v>82.6</v>
      </c>
      <c r="Q6" s="21">
        <v>1</v>
      </c>
      <c r="R6" s="21">
        <v>1150</v>
      </c>
      <c r="S6" s="22">
        <f t="shared" ref="S6:S37" si="2">R6*Q6</f>
        <v>1150</v>
      </c>
      <c r="T6" s="21">
        <v>8</v>
      </c>
      <c r="U6" s="21">
        <v>29.11</v>
      </c>
      <c r="V6" s="22">
        <f t="shared" ref="V6:V37" si="3">U6*T6</f>
        <v>232.88</v>
      </c>
      <c r="W6" s="21">
        <f t="shared" ref="W6:W37" si="4">V6+S6+P6+M6+J6+G6+D6</f>
        <v>2114.88</v>
      </c>
      <c r="X6" s="21">
        <v>1600</v>
      </c>
      <c r="Y6" s="21"/>
      <c r="Z6" s="21">
        <f t="shared" ref="Z6:Z37" si="5">W6-X6</f>
        <v>514.88</v>
      </c>
    </row>
    <row r="7" ht="24" customHeight="1" spans="1:26">
      <c r="A7" s="21" t="s">
        <v>1558</v>
      </c>
      <c r="B7" s="16" t="s">
        <v>1559</v>
      </c>
      <c r="C7" s="17">
        <v>1</v>
      </c>
      <c r="D7" s="18">
        <v>1749</v>
      </c>
      <c r="E7" s="17">
        <v>1</v>
      </c>
      <c r="F7" s="17">
        <v>305</v>
      </c>
      <c r="G7" s="18">
        <v>305</v>
      </c>
      <c r="H7" s="17">
        <v>2</v>
      </c>
      <c r="I7" s="17">
        <v>55</v>
      </c>
      <c r="J7" s="18">
        <v>110</v>
      </c>
      <c r="K7" s="21">
        <v>0.8</v>
      </c>
      <c r="L7" s="21">
        <v>143</v>
      </c>
      <c r="M7" s="22">
        <f t="shared" si="0"/>
        <v>114.4</v>
      </c>
      <c r="N7" s="21">
        <v>3.5</v>
      </c>
      <c r="O7" s="21">
        <v>23.6</v>
      </c>
      <c r="P7" s="22">
        <f t="shared" si="1"/>
        <v>82.6</v>
      </c>
      <c r="Q7" s="21">
        <v>1</v>
      </c>
      <c r="R7" s="21">
        <v>1150</v>
      </c>
      <c r="S7" s="22">
        <f t="shared" si="2"/>
        <v>1150</v>
      </c>
      <c r="T7" s="21">
        <v>7</v>
      </c>
      <c r="U7" s="21">
        <v>29.11</v>
      </c>
      <c r="V7" s="22">
        <f t="shared" si="3"/>
        <v>203.77</v>
      </c>
      <c r="W7" s="21">
        <f t="shared" si="4"/>
        <v>3714.77</v>
      </c>
      <c r="X7" s="21">
        <v>1600</v>
      </c>
      <c r="Y7" s="21"/>
      <c r="Z7" s="21">
        <f t="shared" si="5"/>
        <v>2114.77</v>
      </c>
    </row>
    <row r="8" ht="24" customHeight="1" spans="1:26">
      <c r="A8" s="21" t="s">
        <v>1560</v>
      </c>
      <c r="B8" s="16" t="s">
        <v>1561</v>
      </c>
      <c r="C8" s="17">
        <v>1</v>
      </c>
      <c r="D8" s="18">
        <v>1749</v>
      </c>
      <c r="E8" s="17">
        <v>1</v>
      </c>
      <c r="F8" s="17">
        <v>305</v>
      </c>
      <c r="G8" s="18">
        <v>305</v>
      </c>
      <c r="H8" s="17">
        <v>2</v>
      </c>
      <c r="I8" s="17">
        <v>55</v>
      </c>
      <c r="J8" s="18">
        <v>110</v>
      </c>
      <c r="K8" s="21">
        <v>0.8</v>
      </c>
      <c r="L8" s="21">
        <v>143</v>
      </c>
      <c r="M8" s="22">
        <f t="shared" si="0"/>
        <v>114.4</v>
      </c>
      <c r="N8" s="21">
        <v>3.5</v>
      </c>
      <c r="O8" s="21">
        <v>23.6</v>
      </c>
      <c r="P8" s="22">
        <f t="shared" si="1"/>
        <v>82.6</v>
      </c>
      <c r="Q8" s="21">
        <v>1</v>
      </c>
      <c r="R8" s="21">
        <v>1150</v>
      </c>
      <c r="S8" s="22">
        <f t="shared" si="2"/>
        <v>1150</v>
      </c>
      <c r="T8" s="21">
        <v>8</v>
      </c>
      <c r="U8" s="21">
        <v>29.11</v>
      </c>
      <c r="V8" s="22">
        <f t="shared" si="3"/>
        <v>232.88</v>
      </c>
      <c r="W8" s="21">
        <f t="shared" si="4"/>
        <v>3743.88</v>
      </c>
      <c r="X8" s="21">
        <v>1600</v>
      </c>
      <c r="Y8" s="21"/>
      <c r="Z8" s="21">
        <f t="shared" si="5"/>
        <v>2143.88</v>
      </c>
    </row>
    <row r="9" ht="24" customHeight="1" spans="1:26">
      <c r="A9" s="21" t="s">
        <v>1562</v>
      </c>
      <c r="B9" s="16" t="s">
        <v>1563</v>
      </c>
      <c r="C9" s="17">
        <v>1</v>
      </c>
      <c r="D9" s="18">
        <v>1749</v>
      </c>
      <c r="E9" s="17">
        <v>1</v>
      </c>
      <c r="F9" s="17">
        <v>305</v>
      </c>
      <c r="G9" s="18">
        <v>305</v>
      </c>
      <c r="H9" s="17">
        <v>2</v>
      </c>
      <c r="I9" s="17">
        <v>55</v>
      </c>
      <c r="J9" s="18">
        <v>110</v>
      </c>
      <c r="K9" s="21">
        <v>0.8</v>
      </c>
      <c r="L9" s="21">
        <v>143</v>
      </c>
      <c r="M9" s="22">
        <f t="shared" si="0"/>
        <v>114.4</v>
      </c>
      <c r="N9" s="21">
        <v>3.5</v>
      </c>
      <c r="O9" s="21">
        <v>23.6</v>
      </c>
      <c r="P9" s="22">
        <f t="shared" si="1"/>
        <v>82.6</v>
      </c>
      <c r="Q9" s="21">
        <v>1</v>
      </c>
      <c r="R9" s="21">
        <v>1150</v>
      </c>
      <c r="S9" s="22">
        <f t="shared" si="2"/>
        <v>1150</v>
      </c>
      <c r="T9" s="21">
        <v>5</v>
      </c>
      <c r="U9" s="21">
        <v>29.11</v>
      </c>
      <c r="V9" s="22">
        <f t="shared" si="3"/>
        <v>145.55</v>
      </c>
      <c r="W9" s="21">
        <f t="shared" si="4"/>
        <v>3656.55</v>
      </c>
      <c r="X9" s="21">
        <v>1600</v>
      </c>
      <c r="Y9" s="21"/>
      <c r="Z9" s="21">
        <f t="shared" si="5"/>
        <v>2056.55</v>
      </c>
    </row>
    <row r="10" ht="24" customHeight="1" spans="1:26">
      <c r="A10" s="21" t="s">
        <v>1564</v>
      </c>
      <c r="B10" s="16" t="s">
        <v>1565</v>
      </c>
      <c r="C10" s="17"/>
      <c r="D10" s="18">
        <v>120</v>
      </c>
      <c r="E10" s="17">
        <v>1</v>
      </c>
      <c r="F10" s="17">
        <v>305</v>
      </c>
      <c r="G10" s="18">
        <v>305</v>
      </c>
      <c r="H10" s="17">
        <v>2</v>
      </c>
      <c r="I10" s="17">
        <v>55</v>
      </c>
      <c r="J10" s="18">
        <v>110</v>
      </c>
      <c r="K10" s="21">
        <v>0.8</v>
      </c>
      <c r="L10" s="21">
        <v>143</v>
      </c>
      <c r="M10" s="22">
        <f t="shared" si="0"/>
        <v>114.4</v>
      </c>
      <c r="N10" s="21">
        <v>3.5</v>
      </c>
      <c r="O10" s="21">
        <v>23.6</v>
      </c>
      <c r="P10" s="22">
        <f t="shared" si="1"/>
        <v>82.6</v>
      </c>
      <c r="Q10" s="21">
        <v>1</v>
      </c>
      <c r="R10" s="21">
        <v>1150</v>
      </c>
      <c r="S10" s="22">
        <f t="shared" si="2"/>
        <v>1150</v>
      </c>
      <c r="T10" s="21">
        <v>8</v>
      </c>
      <c r="U10" s="21">
        <v>29.11</v>
      </c>
      <c r="V10" s="22">
        <f t="shared" si="3"/>
        <v>232.88</v>
      </c>
      <c r="W10" s="21">
        <f t="shared" si="4"/>
        <v>2114.88</v>
      </c>
      <c r="X10" s="21">
        <v>1600</v>
      </c>
      <c r="Y10" s="21"/>
      <c r="Z10" s="21">
        <f t="shared" si="5"/>
        <v>514.88</v>
      </c>
    </row>
    <row r="11" ht="24" customHeight="1" spans="1:26">
      <c r="A11" s="21" t="s">
        <v>1566</v>
      </c>
      <c r="B11" s="16" t="s">
        <v>1567</v>
      </c>
      <c r="C11" s="17"/>
      <c r="D11" s="18">
        <v>120</v>
      </c>
      <c r="E11" s="17">
        <v>1</v>
      </c>
      <c r="F11" s="17">
        <v>305</v>
      </c>
      <c r="G11" s="18">
        <v>305</v>
      </c>
      <c r="H11" s="17">
        <v>2</v>
      </c>
      <c r="I11" s="17">
        <v>55</v>
      </c>
      <c r="J11" s="18">
        <v>110</v>
      </c>
      <c r="K11" s="21">
        <v>0.8</v>
      </c>
      <c r="L11" s="21">
        <v>143</v>
      </c>
      <c r="M11" s="22">
        <f t="shared" si="0"/>
        <v>114.4</v>
      </c>
      <c r="N11" s="21">
        <v>3.5</v>
      </c>
      <c r="O11" s="21">
        <v>23.6</v>
      </c>
      <c r="P11" s="22">
        <f t="shared" si="1"/>
        <v>82.6</v>
      </c>
      <c r="Q11" s="21">
        <v>1</v>
      </c>
      <c r="R11" s="21">
        <v>1150</v>
      </c>
      <c r="S11" s="22">
        <f t="shared" si="2"/>
        <v>1150</v>
      </c>
      <c r="T11" s="21">
        <v>6</v>
      </c>
      <c r="U11" s="21">
        <v>29.11</v>
      </c>
      <c r="V11" s="22">
        <f t="shared" si="3"/>
        <v>174.66</v>
      </c>
      <c r="W11" s="21">
        <f t="shared" si="4"/>
        <v>2056.66</v>
      </c>
      <c r="X11" s="21">
        <v>1600</v>
      </c>
      <c r="Y11" s="21"/>
      <c r="Z11" s="21">
        <f t="shared" si="5"/>
        <v>456.66</v>
      </c>
    </row>
    <row r="12" ht="24" customHeight="1" spans="1:26">
      <c r="A12" s="21" t="s">
        <v>1568</v>
      </c>
      <c r="B12" s="16" t="s">
        <v>1569</v>
      </c>
      <c r="C12" s="17">
        <v>1</v>
      </c>
      <c r="D12" s="18">
        <v>1749</v>
      </c>
      <c r="E12" s="17">
        <v>1</v>
      </c>
      <c r="F12" s="17">
        <v>305</v>
      </c>
      <c r="G12" s="18">
        <v>305</v>
      </c>
      <c r="H12" s="17">
        <v>2</v>
      </c>
      <c r="I12" s="17">
        <v>55</v>
      </c>
      <c r="J12" s="18">
        <v>110</v>
      </c>
      <c r="K12" s="21">
        <v>0.8</v>
      </c>
      <c r="L12" s="21">
        <v>143</v>
      </c>
      <c r="M12" s="22">
        <f t="shared" si="0"/>
        <v>114.4</v>
      </c>
      <c r="N12" s="21">
        <v>3.5</v>
      </c>
      <c r="O12" s="21">
        <v>23.6</v>
      </c>
      <c r="P12" s="22">
        <f t="shared" si="1"/>
        <v>82.6</v>
      </c>
      <c r="Q12" s="21">
        <v>1</v>
      </c>
      <c r="R12" s="21">
        <v>1150</v>
      </c>
      <c r="S12" s="22">
        <f t="shared" si="2"/>
        <v>1150</v>
      </c>
      <c r="T12" s="21">
        <v>8</v>
      </c>
      <c r="U12" s="21">
        <v>29.11</v>
      </c>
      <c r="V12" s="22">
        <f t="shared" si="3"/>
        <v>232.88</v>
      </c>
      <c r="W12" s="21">
        <f t="shared" si="4"/>
        <v>3743.88</v>
      </c>
      <c r="X12" s="21">
        <v>1600</v>
      </c>
      <c r="Y12" s="21"/>
      <c r="Z12" s="21">
        <f t="shared" si="5"/>
        <v>2143.88</v>
      </c>
    </row>
    <row r="13" ht="24" customHeight="1" spans="1:26">
      <c r="A13" s="21" t="s">
        <v>1570</v>
      </c>
      <c r="B13" s="16" t="s">
        <v>1571</v>
      </c>
      <c r="C13" s="17">
        <v>1</v>
      </c>
      <c r="D13" s="18">
        <v>1749</v>
      </c>
      <c r="E13" s="17">
        <v>1</v>
      </c>
      <c r="F13" s="17">
        <v>305</v>
      </c>
      <c r="G13" s="18">
        <v>305</v>
      </c>
      <c r="H13" s="17">
        <v>2</v>
      </c>
      <c r="I13" s="17">
        <v>55</v>
      </c>
      <c r="J13" s="18">
        <v>110</v>
      </c>
      <c r="K13" s="21">
        <v>0.8</v>
      </c>
      <c r="L13" s="21">
        <v>143</v>
      </c>
      <c r="M13" s="22">
        <f t="shared" si="0"/>
        <v>114.4</v>
      </c>
      <c r="N13" s="21">
        <v>3.5</v>
      </c>
      <c r="O13" s="21">
        <v>23.6</v>
      </c>
      <c r="P13" s="22">
        <f t="shared" si="1"/>
        <v>82.6</v>
      </c>
      <c r="Q13" s="21">
        <v>1</v>
      </c>
      <c r="R13" s="21">
        <v>1150</v>
      </c>
      <c r="S13" s="22">
        <f t="shared" si="2"/>
        <v>1150</v>
      </c>
      <c r="T13" s="21">
        <v>8</v>
      </c>
      <c r="U13" s="21">
        <v>29.11</v>
      </c>
      <c r="V13" s="22">
        <f t="shared" si="3"/>
        <v>232.88</v>
      </c>
      <c r="W13" s="21">
        <f t="shared" si="4"/>
        <v>3743.88</v>
      </c>
      <c r="X13" s="21">
        <v>1600</v>
      </c>
      <c r="Y13" s="21"/>
      <c r="Z13" s="21">
        <f t="shared" si="5"/>
        <v>2143.88</v>
      </c>
    </row>
    <row r="14" ht="24" customHeight="1" spans="1:26">
      <c r="A14" s="21" t="s">
        <v>1572</v>
      </c>
      <c r="B14" s="16" t="s">
        <v>1573</v>
      </c>
      <c r="C14" s="17">
        <v>1</v>
      </c>
      <c r="D14" s="18">
        <v>1749</v>
      </c>
      <c r="E14" s="17">
        <v>1</v>
      </c>
      <c r="F14" s="17">
        <v>305</v>
      </c>
      <c r="G14" s="18">
        <v>305</v>
      </c>
      <c r="H14" s="17">
        <v>2</v>
      </c>
      <c r="I14" s="17">
        <v>55</v>
      </c>
      <c r="J14" s="18">
        <v>110</v>
      </c>
      <c r="K14" s="21">
        <v>0.8</v>
      </c>
      <c r="L14" s="21">
        <v>143</v>
      </c>
      <c r="M14" s="22">
        <f t="shared" si="0"/>
        <v>114.4</v>
      </c>
      <c r="N14" s="21">
        <v>3.5</v>
      </c>
      <c r="O14" s="21">
        <v>23.6</v>
      </c>
      <c r="P14" s="22">
        <f t="shared" si="1"/>
        <v>82.6</v>
      </c>
      <c r="Q14" s="21">
        <v>1</v>
      </c>
      <c r="R14" s="21">
        <v>1150</v>
      </c>
      <c r="S14" s="22">
        <f t="shared" si="2"/>
        <v>1150</v>
      </c>
      <c r="T14" s="21">
        <v>5</v>
      </c>
      <c r="U14" s="21">
        <v>29.11</v>
      </c>
      <c r="V14" s="22">
        <f t="shared" si="3"/>
        <v>145.55</v>
      </c>
      <c r="W14" s="21">
        <f t="shared" si="4"/>
        <v>3656.55</v>
      </c>
      <c r="X14" s="21">
        <v>1600</v>
      </c>
      <c r="Y14" s="21"/>
      <c r="Z14" s="21">
        <f t="shared" si="5"/>
        <v>2056.55</v>
      </c>
    </row>
    <row r="15" ht="24" customHeight="1" spans="1:26">
      <c r="A15" s="21" t="s">
        <v>1574</v>
      </c>
      <c r="B15" s="16" t="s">
        <v>1575</v>
      </c>
      <c r="C15" s="17">
        <v>1</v>
      </c>
      <c r="D15" s="18">
        <v>1749</v>
      </c>
      <c r="E15" s="17">
        <v>1</v>
      </c>
      <c r="F15" s="17">
        <v>305</v>
      </c>
      <c r="G15" s="18">
        <v>305</v>
      </c>
      <c r="H15" s="17">
        <v>2</v>
      </c>
      <c r="I15" s="17">
        <v>55</v>
      </c>
      <c r="J15" s="18">
        <v>110</v>
      </c>
      <c r="K15" s="21">
        <v>0.8</v>
      </c>
      <c r="L15" s="21">
        <v>143</v>
      </c>
      <c r="M15" s="22">
        <f t="shared" si="0"/>
        <v>114.4</v>
      </c>
      <c r="N15" s="21">
        <v>3.5</v>
      </c>
      <c r="O15" s="21">
        <v>23.6</v>
      </c>
      <c r="P15" s="22">
        <f t="shared" si="1"/>
        <v>82.6</v>
      </c>
      <c r="Q15" s="21">
        <v>1</v>
      </c>
      <c r="R15" s="21">
        <v>1150</v>
      </c>
      <c r="S15" s="22">
        <f t="shared" si="2"/>
        <v>1150</v>
      </c>
      <c r="T15" s="21">
        <v>8</v>
      </c>
      <c r="U15" s="21">
        <v>29.11</v>
      </c>
      <c r="V15" s="22">
        <f t="shared" si="3"/>
        <v>232.88</v>
      </c>
      <c r="W15" s="21">
        <f t="shared" si="4"/>
        <v>3743.88</v>
      </c>
      <c r="X15" s="21">
        <v>1600</v>
      </c>
      <c r="Y15" s="21"/>
      <c r="Z15" s="21">
        <f t="shared" si="5"/>
        <v>2143.88</v>
      </c>
    </row>
    <row r="16" ht="24" customHeight="1" spans="1:26">
      <c r="A16" s="21" t="s">
        <v>1576</v>
      </c>
      <c r="B16" s="16" t="s">
        <v>1577</v>
      </c>
      <c r="C16" s="17">
        <v>1</v>
      </c>
      <c r="D16" s="18">
        <v>1749</v>
      </c>
      <c r="E16" s="17">
        <v>1</v>
      </c>
      <c r="F16" s="17">
        <v>305</v>
      </c>
      <c r="G16" s="18">
        <v>305</v>
      </c>
      <c r="H16" s="17">
        <v>2</v>
      </c>
      <c r="I16" s="17">
        <v>55</v>
      </c>
      <c r="J16" s="18">
        <v>110</v>
      </c>
      <c r="K16" s="21">
        <v>0.8</v>
      </c>
      <c r="L16" s="21">
        <v>143</v>
      </c>
      <c r="M16" s="22">
        <f t="shared" si="0"/>
        <v>114.4</v>
      </c>
      <c r="N16" s="21">
        <v>3.5</v>
      </c>
      <c r="O16" s="21">
        <v>23.6</v>
      </c>
      <c r="P16" s="22">
        <f t="shared" si="1"/>
        <v>82.6</v>
      </c>
      <c r="Q16" s="21">
        <v>1</v>
      </c>
      <c r="R16" s="21">
        <v>1150</v>
      </c>
      <c r="S16" s="22">
        <f t="shared" si="2"/>
        <v>1150</v>
      </c>
      <c r="T16" s="21">
        <v>8</v>
      </c>
      <c r="U16" s="21">
        <v>29.11</v>
      </c>
      <c r="V16" s="22">
        <f t="shared" si="3"/>
        <v>232.88</v>
      </c>
      <c r="W16" s="21">
        <f t="shared" si="4"/>
        <v>3743.88</v>
      </c>
      <c r="X16" s="21">
        <v>1600</v>
      </c>
      <c r="Y16" s="21"/>
      <c r="Z16" s="21">
        <f t="shared" si="5"/>
        <v>2143.88</v>
      </c>
    </row>
    <row r="17" ht="24" customHeight="1" spans="1:26">
      <c r="A17" s="21" t="s">
        <v>1578</v>
      </c>
      <c r="B17" s="16" t="s">
        <v>1579</v>
      </c>
      <c r="C17" s="17">
        <v>1</v>
      </c>
      <c r="D17" s="18">
        <v>1749</v>
      </c>
      <c r="E17" s="17">
        <v>1</v>
      </c>
      <c r="F17" s="17">
        <v>305</v>
      </c>
      <c r="G17" s="18">
        <v>305</v>
      </c>
      <c r="H17" s="17">
        <v>2</v>
      </c>
      <c r="I17" s="17">
        <v>55</v>
      </c>
      <c r="J17" s="18">
        <v>110</v>
      </c>
      <c r="K17" s="21">
        <v>0.8</v>
      </c>
      <c r="L17" s="21">
        <v>143</v>
      </c>
      <c r="M17" s="22">
        <f t="shared" si="0"/>
        <v>114.4</v>
      </c>
      <c r="N17" s="21">
        <v>3.5</v>
      </c>
      <c r="O17" s="21">
        <v>23.6</v>
      </c>
      <c r="P17" s="22">
        <f t="shared" si="1"/>
        <v>82.6</v>
      </c>
      <c r="Q17" s="21">
        <v>1</v>
      </c>
      <c r="R17" s="21">
        <v>1150</v>
      </c>
      <c r="S17" s="22">
        <f t="shared" si="2"/>
        <v>1150</v>
      </c>
      <c r="T17" s="21">
        <v>7</v>
      </c>
      <c r="U17" s="21">
        <v>29.11</v>
      </c>
      <c r="V17" s="22">
        <f t="shared" si="3"/>
        <v>203.77</v>
      </c>
      <c r="W17" s="21">
        <f t="shared" si="4"/>
        <v>3714.77</v>
      </c>
      <c r="X17" s="21">
        <v>1600</v>
      </c>
      <c r="Y17" s="21"/>
      <c r="Z17" s="21">
        <f t="shared" si="5"/>
        <v>2114.77</v>
      </c>
    </row>
    <row r="18" ht="24" customHeight="1" spans="1:26">
      <c r="A18" s="21" t="s">
        <v>1580</v>
      </c>
      <c r="B18" s="16" t="s">
        <v>1581</v>
      </c>
      <c r="C18" s="17">
        <v>1</v>
      </c>
      <c r="D18" s="18">
        <v>1749</v>
      </c>
      <c r="E18" s="17">
        <v>1</v>
      </c>
      <c r="F18" s="17">
        <v>305</v>
      </c>
      <c r="G18" s="18">
        <v>305</v>
      </c>
      <c r="H18" s="17">
        <v>2</v>
      </c>
      <c r="I18" s="17">
        <v>55</v>
      </c>
      <c r="J18" s="18">
        <v>110</v>
      </c>
      <c r="K18" s="21">
        <v>0.8</v>
      </c>
      <c r="L18" s="21">
        <v>143</v>
      </c>
      <c r="M18" s="22">
        <f t="shared" si="0"/>
        <v>114.4</v>
      </c>
      <c r="N18" s="21">
        <v>3.5</v>
      </c>
      <c r="O18" s="21">
        <v>23.6</v>
      </c>
      <c r="P18" s="22">
        <f t="shared" si="1"/>
        <v>82.6</v>
      </c>
      <c r="Q18" s="21">
        <v>1</v>
      </c>
      <c r="R18" s="21">
        <v>1150</v>
      </c>
      <c r="S18" s="22">
        <f t="shared" si="2"/>
        <v>1150</v>
      </c>
      <c r="T18" s="21">
        <v>8</v>
      </c>
      <c r="U18" s="21">
        <v>29.11</v>
      </c>
      <c r="V18" s="22">
        <f t="shared" si="3"/>
        <v>232.88</v>
      </c>
      <c r="W18" s="21">
        <f t="shared" si="4"/>
        <v>3743.88</v>
      </c>
      <c r="X18" s="21">
        <v>1600</v>
      </c>
      <c r="Y18" s="21"/>
      <c r="Z18" s="21">
        <f t="shared" si="5"/>
        <v>2143.88</v>
      </c>
    </row>
    <row r="19" ht="24" customHeight="1" spans="1:26">
      <c r="A19" s="21" t="s">
        <v>1582</v>
      </c>
      <c r="B19" s="16" t="s">
        <v>1583</v>
      </c>
      <c r="C19" s="17">
        <v>1</v>
      </c>
      <c r="D19" s="18">
        <v>1749</v>
      </c>
      <c r="E19" s="17">
        <v>1</v>
      </c>
      <c r="F19" s="17">
        <v>305</v>
      </c>
      <c r="G19" s="18">
        <v>305</v>
      </c>
      <c r="H19" s="17">
        <v>2</v>
      </c>
      <c r="I19" s="17">
        <v>55</v>
      </c>
      <c r="J19" s="18">
        <v>110</v>
      </c>
      <c r="K19" s="21">
        <v>0.8</v>
      </c>
      <c r="L19" s="21">
        <v>143</v>
      </c>
      <c r="M19" s="22">
        <f t="shared" si="0"/>
        <v>114.4</v>
      </c>
      <c r="N19" s="21">
        <v>3.5</v>
      </c>
      <c r="O19" s="21">
        <v>23.6</v>
      </c>
      <c r="P19" s="22">
        <f t="shared" si="1"/>
        <v>82.6</v>
      </c>
      <c r="Q19" s="21">
        <v>1</v>
      </c>
      <c r="R19" s="21">
        <v>1150</v>
      </c>
      <c r="S19" s="22">
        <f t="shared" si="2"/>
        <v>1150</v>
      </c>
      <c r="T19" s="21">
        <v>8</v>
      </c>
      <c r="U19" s="21">
        <v>29.11</v>
      </c>
      <c r="V19" s="22">
        <f t="shared" si="3"/>
        <v>232.88</v>
      </c>
      <c r="W19" s="21">
        <f t="shared" si="4"/>
        <v>3743.88</v>
      </c>
      <c r="X19" s="21">
        <v>1600</v>
      </c>
      <c r="Y19" s="21"/>
      <c r="Z19" s="21">
        <f t="shared" si="5"/>
        <v>2143.88</v>
      </c>
    </row>
    <row r="20" ht="24" customHeight="1" spans="1:26">
      <c r="A20" s="21" t="s">
        <v>1584</v>
      </c>
      <c r="B20" s="16" t="s">
        <v>1585</v>
      </c>
      <c r="C20" s="17">
        <v>1</v>
      </c>
      <c r="D20" s="18">
        <v>1749</v>
      </c>
      <c r="E20" s="17">
        <v>1</v>
      </c>
      <c r="F20" s="17">
        <v>305</v>
      </c>
      <c r="G20" s="18">
        <v>305</v>
      </c>
      <c r="H20" s="17">
        <v>2</v>
      </c>
      <c r="I20" s="17">
        <v>55</v>
      </c>
      <c r="J20" s="18">
        <v>110</v>
      </c>
      <c r="K20" s="21">
        <v>0.8</v>
      </c>
      <c r="L20" s="21">
        <v>143</v>
      </c>
      <c r="M20" s="22">
        <f t="shared" si="0"/>
        <v>114.4</v>
      </c>
      <c r="N20" s="21">
        <v>3.5</v>
      </c>
      <c r="O20" s="21">
        <v>23.6</v>
      </c>
      <c r="P20" s="22">
        <f t="shared" si="1"/>
        <v>82.6</v>
      </c>
      <c r="Q20" s="21">
        <v>1</v>
      </c>
      <c r="R20" s="21">
        <v>1150</v>
      </c>
      <c r="S20" s="22">
        <f t="shared" si="2"/>
        <v>1150</v>
      </c>
      <c r="T20" s="21">
        <v>7</v>
      </c>
      <c r="U20" s="21">
        <v>29.11</v>
      </c>
      <c r="V20" s="22">
        <f t="shared" si="3"/>
        <v>203.77</v>
      </c>
      <c r="W20" s="21">
        <f t="shared" si="4"/>
        <v>3714.77</v>
      </c>
      <c r="X20" s="21">
        <v>1600</v>
      </c>
      <c r="Y20" s="21"/>
      <c r="Z20" s="21">
        <f t="shared" si="5"/>
        <v>2114.77</v>
      </c>
    </row>
    <row r="21" ht="24" customHeight="1" spans="1:26">
      <c r="A21" s="21" t="s">
        <v>1586</v>
      </c>
      <c r="B21" s="16" t="s">
        <v>1587</v>
      </c>
      <c r="C21" s="17">
        <v>1</v>
      </c>
      <c r="D21" s="18">
        <v>1749</v>
      </c>
      <c r="E21" s="17">
        <v>1</v>
      </c>
      <c r="F21" s="17">
        <v>305</v>
      </c>
      <c r="G21" s="18">
        <v>305</v>
      </c>
      <c r="H21" s="17">
        <v>2</v>
      </c>
      <c r="I21" s="17">
        <v>55</v>
      </c>
      <c r="J21" s="18">
        <v>110</v>
      </c>
      <c r="K21" s="21">
        <v>0.8</v>
      </c>
      <c r="L21" s="21">
        <v>143</v>
      </c>
      <c r="M21" s="22">
        <f t="shared" si="0"/>
        <v>114.4</v>
      </c>
      <c r="N21" s="21">
        <v>3.5</v>
      </c>
      <c r="O21" s="21">
        <v>23.6</v>
      </c>
      <c r="P21" s="22">
        <f t="shared" si="1"/>
        <v>82.6</v>
      </c>
      <c r="Q21" s="21">
        <v>1</v>
      </c>
      <c r="R21" s="21">
        <v>1150</v>
      </c>
      <c r="S21" s="22">
        <f t="shared" si="2"/>
        <v>1150</v>
      </c>
      <c r="T21" s="21">
        <v>8</v>
      </c>
      <c r="U21" s="21">
        <v>29.11</v>
      </c>
      <c r="V21" s="22">
        <f t="shared" si="3"/>
        <v>232.88</v>
      </c>
      <c r="W21" s="21">
        <f t="shared" si="4"/>
        <v>3743.88</v>
      </c>
      <c r="X21" s="21">
        <v>1600</v>
      </c>
      <c r="Y21" s="21"/>
      <c r="Z21" s="21">
        <f t="shared" si="5"/>
        <v>2143.88</v>
      </c>
    </row>
    <row r="22" ht="24" customHeight="1" spans="1:26">
      <c r="A22" s="21" t="s">
        <v>1588</v>
      </c>
      <c r="B22" s="16" t="s">
        <v>1589</v>
      </c>
      <c r="C22" s="17">
        <v>1</v>
      </c>
      <c r="D22" s="18">
        <v>1749</v>
      </c>
      <c r="E22" s="17">
        <v>1</v>
      </c>
      <c r="F22" s="17">
        <v>305</v>
      </c>
      <c r="G22" s="18">
        <v>305</v>
      </c>
      <c r="H22" s="17">
        <v>2</v>
      </c>
      <c r="I22" s="17">
        <v>55</v>
      </c>
      <c r="J22" s="18">
        <v>110</v>
      </c>
      <c r="K22" s="21">
        <v>0.8</v>
      </c>
      <c r="L22" s="21">
        <v>143</v>
      </c>
      <c r="M22" s="22">
        <f t="shared" si="0"/>
        <v>114.4</v>
      </c>
      <c r="N22" s="21">
        <v>3.5</v>
      </c>
      <c r="O22" s="21">
        <v>23.6</v>
      </c>
      <c r="P22" s="22">
        <f t="shared" si="1"/>
        <v>82.6</v>
      </c>
      <c r="Q22" s="21">
        <v>1</v>
      </c>
      <c r="R22" s="21">
        <v>1150</v>
      </c>
      <c r="S22" s="22">
        <f t="shared" si="2"/>
        <v>1150</v>
      </c>
      <c r="T22" s="21">
        <v>8</v>
      </c>
      <c r="U22" s="21">
        <v>29.11</v>
      </c>
      <c r="V22" s="22">
        <f t="shared" si="3"/>
        <v>232.88</v>
      </c>
      <c r="W22" s="21">
        <f t="shared" si="4"/>
        <v>3743.88</v>
      </c>
      <c r="X22" s="21">
        <v>1600</v>
      </c>
      <c r="Y22" s="21"/>
      <c r="Z22" s="21">
        <f t="shared" si="5"/>
        <v>2143.88</v>
      </c>
    </row>
    <row r="23" ht="24" customHeight="1" spans="1:26">
      <c r="A23" s="21" t="s">
        <v>1590</v>
      </c>
      <c r="B23" s="16" t="s">
        <v>1591</v>
      </c>
      <c r="C23" s="17">
        <v>1</v>
      </c>
      <c r="D23" s="18">
        <v>1749</v>
      </c>
      <c r="E23" s="17">
        <v>1</v>
      </c>
      <c r="F23" s="17">
        <v>305</v>
      </c>
      <c r="G23" s="18">
        <v>305</v>
      </c>
      <c r="H23" s="17">
        <v>2</v>
      </c>
      <c r="I23" s="17">
        <v>55</v>
      </c>
      <c r="J23" s="18">
        <v>110</v>
      </c>
      <c r="K23" s="21">
        <v>0.8</v>
      </c>
      <c r="L23" s="21">
        <v>143</v>
      </c>
      <c r="M23" s="22">
        <f t="shared" si="0"/>
        <v>114.4</v>
      </c>
      <c r="N23" s="21">
        <v>3.5</v>
      </c>
      <c r="O23" s="21">
        <v>23.6</v>
      </c>
      <c r="P23" s="22">
        <f t="shared" si="1"/>
        <v>82.6</v>
      </c>
      <c r="Q23" s="21">
        <v>1</v>
      </c>
      <c r="R23" s="21">
        <v>1150</v>
      </c>
      <c r="S23" s="22">
        <f t="shared" si="2"/>
        <v>1150</v>
      </c>
      <c r="T23" s="21">
        <v>4</v>
      </c>
      <c r="U23" s="21">
        <v>29.11</v>
      </c>
      <c r="V23" s="22">
        <f t="shared" si="3"/>
        <v>116.44</v>
      </c>
      <c r="W23" s="21">
        <f t="shared" si="4"/>
        <v>3627.44</v>
      </c>
      <c r="X23" s="21">
        <v>1600</v>
      </c>
      <c r="Y23" s="21"/>
      <c r="Z23" s="21">
        <f t="shared" si="5"/>
        <v>2027.44</v>
      </c>
    </row>
    <row r="24" ht="24" customHeight="1" spans="1:26">
      <c r="A24" s="21" t="s">
        <v>1592</v>
      </c>
      <c r="B24" s="16" t="s">
        <v>1593</v>
      </c>
      <c r="C24" s="17">
        <v>1</v>
      </c>
      <c r="D24" s="18">
        <v>1749</v>
      </c>
      <c r="E24" s="17">
        <v>1</v>
      </c>
      <c r="F24" s="17">
        <v>305</v>
      </c>
      <c r="G24" s="18">
        <v>305</v>
      </c>
      <c r="H24" s="17">
        <v>2</v>
      </c>
      <c r="I24" s="17">
        <v>55</v>
      </c>
      <c r="J24" s="18">
        <v>110</v>
      </c>
      <c r="K24" s="21">
        <v>0.8</v>
      </c>
      <c r="L24" s="21">
        <v>143</v>
      </c>
      <c r="M24" s="22">
        <f t="shared" si="0"/>
        <v>114.4</v>
      </c>
      <c r="N24" s="21">
        <v>3.5</v>
      </c>
      <c r="O24" s="21">
        <v>23.6</v>
      </c>
      <c r="P24" s="22">
        <f t="shared" si="1"/>
        <v>82.6</v>
      </c>
      <c r="Q24" s="21">
        <v>1</v>
      </c>
      <c r="R24" s="21">
        <v>1150</v>
      </c>
      <c r="S24" s="22">
        <f t="shared" si="2"/>
        <v>1150</v>
      </c>
      <c r="T24" s="21">
        <v>8</v>
      </c>
      <c r="U24" s="21">
        <v>29.11</v>
      </c>
      <c r="V24" s="22">
        <f t="shared" si="3"/>
        <v>232.88</v>
      </c>
      <c r="W24" s="21">
        <f t="shared" si="4"/>
        <v>3743.88</v>
      </c>
      <c r="X24" s="21">
        <v>1600</v>
      </c>
      <c r="Y24" s="21"/>
      <c r="Z24" s="21">
        <f t="shared" si="5"/>
        <v>2143.88</v>
      </c>
    </row>
    <row r="25" ht="24" customHeight="1" spans="1:26">
      <c r="A25" s="21" t="s">
        <v>1594</v>
      </c>
      <c r="B25" s="16" t="s">
        <v>1595</v>
      </c>
      <c r="C25" s="17"/>
      <c r="D25" s="18">
        <v>120</v>
      </c>
      <c r="E25" s="17">
        <v>1</v>
      </c>
      <c r="F25" s="17">
        <v>305</v>
      </c>
      <c r="G25" s="18">
        <v>305</v>
      </c>
      <c r="H25" s="17">
        <v>2</v>
      </c>
      <c r="I25" s="17">
        <v>55</v>
      </c>
      <c r="J25" s="18">
        <v>110</v>
      </c>
      <c r="K25" s="21">
        <v>0.8</v>
      </c>
      <c r="L25" s="21">
        <v>143</v>
      </c>
      <c r="M25" s="22">
        <f t="shared" si="0"/>
        <v>114.4</v>
      </c>
      <c r="N25" s="21">
        <v>3.5</v>
      </c>
      <c r="O25" s="21">
        <v>23.6</v>
      </c>
      <c r="P25" s="22">
        <f t="shared" si="1"/>
        <v>82.6</v>
      </c>
      <c r="Q25" s="21">
        <v>1</v>
      </c>
      <c r="R25" s="21">
        <v>1150</v>
      </c>
      <c r="S25" s="22">
        <f t="shared" si="2"/>
        <v>1150</v>
      </c>
      <c r="T25" s="21">
        <v>8</v>
      </c>
      <c r="U25" s="21">
        <v>29.11</v>
      </c>
      <c r="V25" s="22">
        <f t="shared" si="3"/>
        <v>232.88</v>
      </c>
      <c r="W25" s="21">
        <f t="shared" si="4"/>
        <v>2114.88</v>
      </c>
      <c r="X25" s="21">
        <v>1600</v>
      </c>
      <c r="Y25" s="21"/>
      <c r="Z25" s="21">
        <f t="shared" si="5"/>
        <v>514.88</v>
      </c>
    </row>
    <row r="26" ht="24" customHeight="1" spans="1:26">
      <c r="A26" s="21" t="s">
        <v>1596</v>
      </c>
      <c r="B26" s="16" t="s">
        <v>1597</v>
      </c>
      <c r="C26" s="17">
        <v>1</v>
      </c>
      <c r="D26" s="18">
        <v>1749</v>
      </c>
      <c r="E26" s="17">
        <v>1</v>
      </c>
      <c r="F26" s="17">
        <v>305</v>
      </c>
      <c r="G26" s="18">
        <v>305</v>
      </c>
      <c r="H26" s="17">
        <v>2</v>
      </c>
      <c r="I26" s="17">
        <v>55</v>
      </c>
      <c r="J26" s="18">
        <v>110</v>
      </c>
      <c r="K26" s="21">
        <v>0.8</v>
      </c>
      <c r="L26" s="21">
        <v>143</v>
      </c>
      <c r="M26" s="22">
        <f t="shared" si="0"/>
        <v>114.4</v>
      </c>
      <c r="N26" s="21">
        <v>3.5</v>
      </c>
      <c r="O26" s="21">
        <v>23.6</v>
      </c>
      <c r="P26" s="22">
        <f t="shared" si="1"/>
        <v>82.6</v>
      </c>
      <c r="Q26" s="21">
        <v>1</v>
      </c>
      <c r="R26" s="21">
        <v>1150</v>
      </c>
      <c r="S26" s="22">
        <f t="shared" si="2"/>
        <v>1150</v>
      </c>
      <c r="T26" s="21">
        <v>8</v>
      </c>
      <c r="U26" s="21">
        <v>29.11</v>
      </c>
      <c r="V26" s="22">
        <f t="shared" si="3"/>
        <v>232.88</v>
      </c>
      <c r="W26" s="21">
        <f t="shared" si="4"/>
        <v>3743.88</v>
      </c>
      <c r="X26" s="21">
        <v>1600</v>
      </c>
      <c r="Y26" s="21"/>
      <c r="Z26" s="21">
        <f t="shared" si="5"/>
        <v>2143.88</v>
      </c>
    </row>
    <row r="27" ht="24" customHeight="1" spans="1:26">
      <c r="A27" s="21" t="s">
        <v>1598</v>
      </c>
      <c r="B27" s="16" t="s">
        <v>1599</v>
      </c>
      <c r="C27" s="17"/>
      <c r="D27" s="18">
        <v>120</v>
      </c>
      <c r="E27" s="17">
        <v>1</v>
      </c>
      <c r="F27" s="17">
        <v>305</v>
      </c>
      <c r="G27" s="18">
        <v>305</v>
      </c>
      <c r="H27" s="17">
        <v>2</v>
      </c>
      <c r="I27" s="17">
        <v>55</v>
      </c>
      <c r="J27" s="18">
        <v>110</v>
      </c>
      <c r="K27" s="21">
        <v>0.8</v>
      </c>
      <c r="L27" s="21">
        <v>143</v>
      </c>
      <c r="M27" s="22">
        <f t="shared" si="0"/>
        <v>114.4</v>
      </c>
      <c r="N27" s="21">
        <v>3.5</v>
      </c>
      <c r="O27" s="21">
        <v>23.6</v>
      </c>
      <c r="P27" s="22">
        <f t="shared" si="1"/>
        <v>82.6</v>
      </c>
      <c r="Q27" s="21">
        <v>1</v>
      </c>
      <c r="R27" s="21">
        <v>1150</v>
      </c>
      <c r="S27" s="22">
        <f t="shared" si="2"/>
        <v>1150</v>
      </c>
      <c r="T27" s="21">
        <v>7</v>
      </c>
      <c r="U27" s="21">
        <v>29.11</v>
      </c>
      <c r="V27" s="22">
        <f t="shared" si="3"/>
        <v>203.77</v>
      </c>
      <c r="W27" s="21">
        <f t="shared" si="4"/>
        <v>2085.77</v>
      </c>
      <c r="X27" s="21">
        <v>1600</v>
      </c>
      <c r="Y27" s="21"/>
      <c r="Z27" s="21">
        <f t="shared" si="5"/>
        <v>485.77</v>
      </c>
    </row>
    <row r="28" ht="24" customHeight="1" spans="1:26">
      <c r="A28" s="21" t="s">
        <v>1600</v>
      </c>
      <c r="B28" s="16" t="s">
        <v>1601</v>
      </c>
      <c r="C28" s="17">
        <v>1</v>
      </c>
      <c r="D28" s="18">
        <v>1749</v>
      </c>
      <c r="E28" s="17">
        <v>1</v>
      </c>
      <c r="F28" s="17">
        <v>305</v>
      </c>
      <c r="G28" s="18">
        <v>305</v>
      </c>
      <c r="H28" s="17">
        <v>2</v>
      </c>
      <c r="I28" s="17">
        <v>55</v>
      </c>
      <c r="J28" s="18">
        <v>110</v>
      </c>
      <c r="K28" s="21">
        <v>0.8</v>
      </c>
      <c r="L28" s="21">
        <v>143</v>
      </c>
      <c r="M28" s="22">
        <f t="shared" si="0"/>
        <v>114.4</v>
      </c>
      <c r="N28" s="21">
        <v>3.5</v>
      </c>
      <c r="O28" s="21">
        <v>23.6</v>
      </c>
      <c r="P28" s="22">
        <f t="shared" si="1"/>
        <v>82.6</v>
      </c>
      <c r="Q28" s="21">
        <v>1</v>
      </c>
      <c r="R28" s="21">
        <v>1150</v>
      </c>
      <c r="S28" s="22">
        <f t="shared" si="2"/>
        <v>1150</v>
      </c>
      <c r="T28" s="21">
        <v>8</v>
      </c>
      <c r="U28" s="21">
        <v>29.11</v>
      </c>
      <c r="V28" s="22">
        <f t="shared" si="3"/>
        <v>232.88</v>
      </c>
      <c r="W28" s="21">
        <f t="shared" si="4"/>
        <v>3743.88</v>
      </c>
      <c r="X28" s="21">
        <v>1600</v>
      </c>
      <c r="Y28" s="21"/>
      <c r="Z28" s="21">
        <f t="shared" si="5"/>
        <v>2143.88</v>
      </c>
    </row>
    <row r="29" ht="24" customHeight="1" spans="1:26">
      <c r="A29" s="21" t="s">
        <v>1602</v>
      </c>
      <c r="B29" s="16" t="s">
        <v>1603</v>
      </c>
      <c r="C29" s="17"/>
      <c r="D29" s="18">
        <v>120</v>
      </c>
      <c r="E29" s="17">
        <v>1</v>
      </c>
      <c r="F29" s="17">
        <v>305</v>
      </c>
      <c r="G29" s="18">
        <v>305</v>
      </c>
      <c r="H29" s="17">
        <v>2</v>
      </c>
      <c r="I29" s="17">
        <v>55</v>
      </c>
      <c r="J29" s="18">
        <v>110</v>
      </c>
      <c r="K29" s="21">
        <v>0.8</v>
      </c>
      <c r="L29" s="21">
        <v>143</v>
      </c>
      <c r="M29" s="22">
        <f t="shared" si="0"/>
        <v>114.4</v>
      </c>
      <c r="N29" s="21">
        <v>3.5</v>
      </c>
      <c r="O29" s="21">
        <v>23.6</v>
      </c>
      <c r="P29" s="22">
        <f t="shared" si="1"/>
        <v>82.6</v>
      </c>
      <c r="Q29" s="21">
        <v>1</v>
      </c>
      <c r="R29" s="21">
        <v>1150</v>
      </c>
      <c r="S29" s="22">
        <f t="shared" si="2"/>
        <v>1150</v>
      </c>
      <c r="T29" s="21">
        <v>8</v>
      </c>
      <c r="U29" s="21">
        <v>29.11</v>
      </c>
      <c r="V29" s="22">
        <f t="shared" si="3"/>
        <v>232.88</v>
      </c>
      <c r="W29" s="21">
        <f t="shared" si="4"/>
        <v>2114.88</v>
      </c>
      <c r="X29" s="21">
        <v>1600</v>
      </c>
      <c r="Y29" s="21"/>
      <c r="Z29" s="21">
        <f t="shared" si="5"/>
        <v>514.88</v>
      </c>
    </row>
    <row r="30" ht="24" customHeight="1" spans="1:26">
      <c r="A30" s="21" t="s">
        <v>1604</v>
      </c>
      <c r="B30" s="16" t="s">
        <v>1605</v>
      </c>
      <c r="C30" s="17">
        <v>1</v>
      </c>
      <c r="D30" s="18">
        <v>1749</v>
      </c>
      <c r="E30" s="17">
        <v>1</v>
      </c>
      <c r="F30" s="17">
        <v>305</v>
      </c>
      <c r="G30" s="18">
        <v>305</v>
      </c>
      <c r="H30" s="17">
        <v>2</v>
      </c>
      <c r="I30" s="17">
        <v>55</v>
      </c>
      <c r="J30" s="18">
        <v>110</v>
      </c>
      <c r="K30" s="21">
        <v>0.8</v>
      </c>
      <c r="L30" s="21">
        <v>143</v>
      </c>
      <c r="M30" s="22">
        <f t="shared" si="0"/>
        <v>114.4</v>
      </c>
      <c r="N30" s="21">
        <v>3.5</v>
      </c>
      <c r="O30" s="21">
        <v>23.6</v>
      </c>
      <c r="P30" s="22">
        <f t="shared" si="1"/>
        <v>82.6</v>
      </c>
      <c r="Q30" s="21">
        <v>1</v>
      </c>
      <c r="R30" s="21">
        <v>1150</v>
      </c>
      <c r="S30" s="22">
        <f t="shared" si="2"/>
        <v>1150</v>
      </c>
      <c r="T30" s="21">
        <v>6</v>
      </c>
      <c r="U30" s="21">
        <v>29.11</v>
      </c>
      <c r="V30" s="22">
        <f t="shared" si="3"/>
        <v>174.66</v>
      </c>
      <c r="W30" s="21">
        <f t="shared" si="4"/>
        <v>3685.66</v>
      </c>
      <c r="X30" s="21">
        <v>1600</v>
      </c>
      <c r="Y30" s="21"/>
      <c r="Z30" s="21">
        <f t="shared" si="5"/>
        <v>2085.66</v>
      </c>
    </row>
    <row r="31" ht="24" customHeight="1" spans="1:26">
      <c r="A31" s="21" t="s">
        <v>1606</v>
      </c>
      <c r="B31" s="16" t="s">
        <v>1607</v>
      </c>
      <c r="C31" s="17">
        <v>1</v>
      </c>
      <c r="D31" s="18">
        <v>1749</v>
      </c>
      <c r="E31" s="17">
        <v>1</v>
      </c>
      <c r="F31" s="17">
        <v>305</v>
      </c>
      <c r="G31" s="18">
        <v>305</v>
      </c>
      <c r="H31" s="17">
        <v>2</v>
      </c>
      <c r="I31" s="17">
        <v>55</v>
      </c>
      <c r="J31" s="18">
        <v>110</v>
      </c>
      <c r="K31" s="21">
        <v>0.8</v>
      </c>
      <c r="L31" s="21">
        <v>143</v>
      </c>
      <c r="M31" s="22">
        <f t="shared" si="0"/>
        <v>114.4</v>
      </c>
      <c r="N31" s="21">
        <v>3.5</v>
      </c>
      <c r="O31" s="21">
        <v>23.6</v>
      </c>
      <c r="P31" s="22">
        <f t="shared" si="1"/>
        <v>82.6</v>
      </c>
      <c r="Q31" s="21">
        <v>1</v>
      </c>
      <c r="R31" s="21">
        <v>1150</v>
      </c>
      <c r="S31" s="22">
        <f t="shared" si="2"/>
        <v>1150</v>
      </c>
      <c r="T31" s="21">
        <v>8</v>
      </c>
      <c r="U31" s="21">
        <v>29.11</v>
      </c>
      <c r="V31" s="22">
        <f t="shared" si="3"/>
        <v>232.88</v>
      </c>
      <c r="W31" s="21">
        <f t="shared" si="4"/>
        <v>3743.88</v>
      </c>
      <c r="X31" s="21">
        <v>1600</v>
      </c>
      <c r="Y31" s="21"/>
      <c r="Z31" s="21">
        <f t="shared" si="5"/>
        <v>2143.88</v>
      </c>
    </row>
    <row r="32" ht="24" customHeight="1" spans="1:26">
      <c r="A32" s="21" t="s">
        <v>1608</v>
      </c>
      <c r="B32" s="16" t="s">
        <v>1609</v>
      </c>
      <c r="C32" s="17">
        <v>1</v>
      </c>
      <c r="D32" s="18">
        <v>1749</v>
      </c>
      <c r="E32" s="17">
        <v>1</v>
      </c>
      <c r="F32" s="17">
        <v>305</v>
      </c>
      <c r="G32" s="18">
        <v>305</v>
      </c>
      <c r="H32" s="17">
        <v>2</v>
      </c>
      <c r="I32" s="17">
        <v>55</v>
      </c>
      <c r="J32" s="18">
        <v>110</v>
      </c>
      <c r="K32" s="21">
        <v>0.8</v>
      </c>
      <c r="L32" s="21">
        <v>143</v>
      </c>
      <c r="M32" s="22">
        <f t="shared" si="0"/>
        <v>114.4</v>
      </c>
      <c r="N32" s="21">
        <v>3.5</v>
      </c>
      <c r="O32" s="21">
        <v>23.6</v>
      </c>
      <c r="P32" s="22">
        <f t="shared" si="1"/>
        <v>82.6</v>
      </c>
      <c r="Q32" s="21">
        <v>1</v>
      </c>
      <c r="R32" s="21">
        <v>1150</v>
      </c>
      <c r="S32" s="22">
        <f t="shared" si="2"/>
        <v>1150</v>
      </c>
      <c r="T32" s="21">
        <v>5</v>
      </c>
      <c r="U32" s="21">
        <v>29.11</v>
      </c>
      <c r="V32" s="22">
        <f t="shared" si="3"/>
        <v>145.55</v>
      </c>
      <c r="W32" s="21">
        <f t="shared" si="4"/>
        <v>3656.55</v>
      </c>
      <c r="X32" s="21">
        <v>1600</v>
      </c>
      <c r="Y32" s="21"/>
      <c r="Z32" s="21">
        <f t="shared" si="5"/>
        <v>2056.55</v>
      </c>
    </row>
    <row r="33" ht="24" customHeight="1" spans="1:26">
      <c r="A33" s="21" t="s">
        <v>1610</v>
      </c>
      <c r="B33" s="16" t="s">
        <v>1611</v>
      </c>
      <c r="C33" s="17"/>
      <c r="D33" s="18">
        <v>120</v>
      </c>
      <c r="E33" s="17">
        <v>1</v>
      </c>
      <c r="F33" s="17">
        <v>305</v>
      </c>
      <c r="G33" s="18">
        <v>305</v>
      </c>
      <c r="H33" s="17">
        <v>2</v>
      </c>
      <c r="I33" s="17">
        <v>55</v>
      </c>
      <c r="J33" s="18">
        <v>110</v>
      </c>
      <c r="K33" s="21">
        <v>0.8</v>
      </c>
      <c r="L33" s="21">
        <v>143</v>
      </c>
      <c r="M33" s="22">
        <f t="shared" si="0"/>
        <v>114.4</v>
      </c>
      <c r="N33" s="21">
        <v>3.5</v>
      </c>
      <c r="O33" s="21">
        <v>23.6</v>
      </c>
      <c r="P33" s="22">
        <f t="shared" si="1"/>
        <v>82.6</v>
      </c>
      <c r="Q33" s="21">
        <v>1</v>
      </c>
      <c r="R33" s="21">
        <v>1150</v>
      </c>
      <c r="S33" s="22">
        <f t="shared" si="2"/>
        <v>1150</v>
      </c>
      <c r="T33" s="21">
        <v>8</v>
      </c>
      <c r="U33" s="21">
        <v>29.11</v>
      </c>
      <c r="V33" s="22">
        <f t="shared" si="3"/>
        <v>232.88</v>
      </c>
      <c r="W33" s="21">
        <f t="shared" si="4"/>
        <v>2114.88</v>
      </c>
      <c r="X33" s="21">
        <v>1600</v>
      </c>
      <c r="Y33" s="21"/>
      <c r="Z33" s="21">
        <f t="shared" si="5"/>
        <v>514.88</v>
      </c>
    </row>
    <row r="34" ht="24" customHeight="1" spans="1:26">
      <c r="A34" s="21" t="s">
        <v>1612</v>
      </c>
      <c r="B34" s="16" t="s">
        <v>1613</v>
      </c>
      <c r="C34" s="17">
        <v>1</v>
      </c>
      <c r="D34" s="18">
        <v>1749</v>
      </c>
      <c r="E34" s="17">
        <v>1</v>
      </c>
      <c r="F34" s="17">
        <v>305</v>
      </c>
      <c r="G34" s="18">
        <v>305</v>
      </c>
      <c r="H34" s="17">
        <v>2</v>
      </c>
      <c r="I34" s="17">
        <v>55</v>
      </c>
      <c r="J34" s="18">
        <v>110</v>
      </c>
      <c r="K34" s="21">
        <v>0.8</v>
      </c>
      <c r="L34" s="21">
        <v>143</v>
      </c>
      <c r="M34" s="22">
        <f t="shared" si="0"/>
        <v>114.4</v>
      </c>
      <c r="N34" s="21">
        <v>3.5</v>
      </c>
      <c r="O34" s="21">
        <v>23.6</v>
      </c>
      <c r="P34" s="22">
        <f t="shared" si="1"/>
        <v>82.6</v>
      </c>
      <c r="Q34" s="21">
        <v>1</v>
      </c>
      <c r="R34" s="21">
        <v>1150</v>
      </c>
      <c r="S34" s="22">
        <f t="shared" si="2"/>
        <v>1150</v>
      </c>
      <c r="T34" s="21">
        <v>5</v>
      </c>
      <c r="U34" s="21">
        <v>29.11</v>
      </c>
      <c r="V34" s="22">
        <f t="shared" si="3"/>
        <v>145.55</v>
      </c>
      <c r="W34" s="21">
        <f t="shared" si="4"/>
        <v>3656.55</v>
      </c>
      <c r="X34" s="21">
        <v>1600</v>
      </c>
      <c r="Y34" s="21"/>
      <c r="Z34" s="21">
        <f t="shared" si="5"/>
        <v>2056.55</v>
      </c>
    </row>
    <row r="35" ht="24" customHeight="1" spans="1:26">
      <c r="A35" s="21" t="s">
        <v>1614</v>
      </c>
      <c r="B35" s="16" t="s">
        <v>1615</v>
      </c>
      <c r="C35" s="17">
        <v>1</v>
      </c>
      <c r="D35" s="18">
        <v>1749</v>
      </c>
      <c r="E35" s="17">
        <v>1</v>
      </c>
      <c r="F35" s="17">
        <v>305</v>
      </c>
      <c r="G35" s="18">
        <v>305</v>
      </c>
      <c r="H35" s="17">
        <v>2</v>
      </c>
      <c r="I35" s="17">
        <v>55</v>
      </c>
      <c r="J35" s="18">
        <v>110</v>
      </c>
      <c r="K35" s="21">
        <v>0.8</v>
      </c>
      <c r="L35" s="21">
        <v>143</v>
      </c>
      <c r="M35" s="22">
        <f t="shared" si="0"/>
        <v>114.4</v>
      </c>
      <c r="N35" s="21">
        <v>3.5</v>
      </c>
      <c r="O35" s="21">
        <v>23.6</v>
      </c>
      <c r="P35" s="22">
        <f t="shared" si="1"/>
        <v>82.6</v>
      </c>
      <c r="Q35" s="21">
        <v>1</v>
      </c>
      <c r="R35" s="21">
        <v>1150</v>
      </c>
      <c r="S35" s="22">
        <f t="shared" si="2"/>
        <v>1150</v>
      </c>
      <c r="T35" s="21">
        <v>8</v>
      </c>
      <c r="U35" s="21">
        <v>29.11</v>
      </c>
      <c r="V35" s="22">
        <f t="shared" si="3"/>
        <v>232.88</v>
      </c>
      <c r="W35" s="21">
        <f t="shared" si="4"/>
        <v>3743.88</v>
      </c>
      <c r="X35" s="21">
        <v>1600</v>
      </c>
      <c r="Y35" s="21"/>
      <c r="Z35" s="21">
        <f t="shared" si="5"/>
        <v>2143.88</v>
      </c>
    </row>
    <row r="36" ht="24" customHeight="1" spans="1:26">
      <c r="A36" s="21" t="s">
        <v>1616</v>
      </c>
      <c r="B36" s="16" t="s">
        <v>1617</v>
      </c>
      <c r="C36" s="17">
        <v>1</v>
      </c>
      <c r="D36" s="18">
        <v>1749</v>
      </c>
      <c r="E36" s="17">
        <v>1</v>
      </c>
      <c r="F36" s="17">
        <v>305</v>
      </c>
      <c r="G36" s="18">
        <v>305</v>
      </c>
      <c r="H36" s="17">
        <v>2</v>
      </c>
      <c r="I36" s="17">
        <v>55</v>
      </c>
      <c r="J36" s="18">
        <v>110</v>
      </c>
      <c r="K36" s="21">
        <v>0.8</v>
      </c>
      <c r="L36" s="21">
        <v>143</v>
      </c>
      <c r="M36" s="22">
        <f t="shared" si="0"/>
        <v>114.4</v>
      </c>
      <c r="N36" s="21">
        <v>3.5</v>
      </c>
      <c r="O36" s="21">
        <v>23.6</v>
      </c>
      <c r="P36" s="22">
        <f t="shared" si="1"/>
        <v>82.6</v>
      </c>
      <c r="Q36" s="21">
        <v>1</v>
      </c>
      <c r="R36" s="21">
        <v>1150</v>
      </c>
      <c r="S36" s="22">
        <f t="shared" si="2"/>
        <v>1150</v>
      </c>
      <c r="T36" s="21">
        <v>8</v>
      </c>
      <c r="U36" s="21">
        <v>29.11</v>
      </c>
      <c r="V36" s="22">
        <f t="shared" si="3"/>
        <v>232.88</v>
      </c>
      <c r="W36" s="21">
        <f t="shared" si="4"/>
        <v>3743.88</v>
      </c>
      <c r="X36" s="21">
        <v>1600</v>
      </c>
      <c r="Y36" s="21"/>
      <c r="Z36" s="21">
        <f t="shared" si="5"/>
        <v>2143.88</v>
      </c>
    </row>
    <row r="37" ht="24" customHeight="1" spans="1:26">
      <c r="A37" s="21" t="s">
        <v>1618</v>
      </c>
      <c r="B37" s="16" t="s">
        <v>1619</v>
      </c>
      <c r="C37" s="17">
        <v>1</v>
      </c>
      <c r="D37" s="18">
        <v>1749</v>
      </c>
      <c r="E37" s="17">
        <v>1</v>
      </c>
      <c r="F37" s="17">
        <v>305</v>
      </c>
      <c r="G37" s="18">
        <v>305</v>
      </c>
      <c r="H37" s="17">
        <v>2</v>
      </c>
      <c r="I37" s="17">
        <v>55</v>
      </c>
      <c r="J37" s="18">
        <v>110</v>
      </c>
      <c r="K37" s="21">
        <v>0.8</v>
      </c>
      <c r="L37" s="21">
        <v>143</v>
      </c>
      <c r="M37" s="22">
        <f t="shared" si="0"/>
        <v>114.4</v>
      </c>
      <c r="N37" s="21">
        <v>3.5</v>
      </c>
      <c r="O37" s="21">
        <v>23.6</v>
      </c>
      <c r="P37" s="22">
        <f t="shared" si="1"/>
        <v>82.6</v>
      </c>
      <c r="Q37" s="21">
        <v>1</v>
      </c>
      <c r="R37" s="21">
        <v>1150</v>
      </c>
      <c r="S37" s="22">
        <f t="shared" si="2"/>
        <v>1150</v>
      </c>
      <c r="T37" s="21">
        <v>8</v>
      </c>
      <c r="U37" s="21">
        <v>29.11</v>
      </c>
      <c r="V37" s="22">
        <f t="shared" si="3"/>
        <v>232.88</v>
      </c>
      <c r="W37" s="21">
        <f t="shared" si="4"/>
        <v>3743.88</v>
      </c>
      <c r="X37" s="21">
        <v>1600</v>
      </c>
      <c r="Y37" s="21"/>
      <c r="Z37" s="21">
        <f t="shared" si="5"/>
        <v>2143.88</v>
      </c>
    </row>
    <row r="38" ht="24" customHeight="1" spans="1:26">
      <c r="A38" s="21" t="s">
        <v>1620</v>
      </c>
      <c r="B38" s="16" t="s">
        <v>1621</v>
      </c>
      <c r="C38" s="17"/>
      <c r="D38" s="18">
        <v>120</v>
      </c>
      <c r="E38" s="17">
        <v>1</v>
      </c>
      <c r="F38" s="17">
        <v>305</v>
      </c>
      <c r="G38" s="18">
        <v>305</v>
      </c>
      <c r="H38" s="17">
        <v>2</v>
      </c>
      <c r="I38" s="17">
        <v>55</v>
      </c>
      <c r="J38" s="18">
        <v>110</v>
      </c>
      <c r="K38" s="21">
        <v>0.8</v>
      </c>
      <c r="L38" s="21">
        <v>143</v>
      </c>
      <c r="M38" s="22">
        <f t="shared" ref="M38:M69" si="6">L38*K38</f>
        <v>114.4</v>
      </c>
      <c r="N38" s="21">
        <v>3.5</v>
      </c>
      <c r="O38" s="21">
        <v>23.6</v>
      </c>
      <c r="P38" s="22">
        <f t="shared" ref="P38:P69" si="7">O38*N38</f>
        <v>82.6</v>
      </c>
      <c r="Q38" s="21">
        <v>1</v>
      </c>
      <c r="R38" s="21">
        <v>1150</v>
      </c>
      <c r="S38" s="22">
        <f t="shared" ref="S38:S69" si="8">R38*Q38</f>
        <v>1150</v>
      </c>
      <c r="T38" s="21">
        <v>8</v>
      </c>
      <c r="U38" s="21">
        <v>29.11</v>
      </c>
      <c r="V38" s="22">
        <f t="shared" ref="V38:V69" si="9">U38*T38</f>
        <v>232.88</v>
      </c>
      <c r="W38" s="21">
        <f t="shared" ref="W38:W69" si="10">V38+S38+P38+M38+J38+G38+D38</f>
        <v>2114.88</v>
      </c>
      <c r="X38" s="21">
        <v>1600</v>
      </c>
      <c r="Y38" s="21"/>
      <c r="Z38" s="21">
        <f t="shared" ref="Z38:Z69" si="11">W38-X38</f>
        <v>514.88</v>
      </c>
    </row>
    <row r="39" ht="24" customHeight="1" spans="1:26">
      <c r="A39" s="21" t="s">
        <v>1622</v>
      </c>
      <c r="B39" s="16" t="s">
        <v>1623</v>
      </c>
      <c r="C39" s="17"/>
      <c r="D39" s="18">
        <v>120</v>
      </c>
      <c r="E39" s="17">
        <v>1</v>
      </c>
      <c r="F39" s="17">
        <v>305</v>
      </c>
      <c r="G39" s="18">
        <v>305</v>
      </c>
      <c r="H39" s="17">
        <v>2</v>
      </c>
      <c r="I39" s="17">
        <v>55</v>
      </c>
      <c r="J39" s="18">
        <v>110</v>
      </c>
      <c r="K39" s="21">
        <v>0.8</v>
      </c>
      <c r="L39" s="21">
        <v>143</v>
      </c>
      <c r="M39" s="22">
        <f t="shared" si="6"/>
        <v>114.4</v>
      </c>
      <c r="N39" s="21">
        <v>3.5</v>
      </c>
      <c r="O39" s="21">
        <v>23.6</v>
      </c>
      <c r="P39" s="22">
        <f t="shared" si="7"/>
        <v>82.6</v>
      </c>
      <c r="Q39" s="21">
        <v>1</v>
      </c>
      <c r="R39" s="21">
        <v>1150</v>
      </c>
      <c r="S39" s="22">
        <f t="shared" si="8"/>
        <v>1150</v>
      </c>
      <c r="T39" s="21">
        <v>8</v>
      </c>
      <c r="U39" s="21">
        <v>29.11</v>
      </c>
      <c r="V39" s="22">
        <f t="shared" si="9"/>
        <v>232.88</v>
      </c>
      <c r="W39" s="21">
        <f t="shared" si="10"/>
        <v>2114.88</v>
      </c>
      <c r="X39" s="21">
        <v>1600</v>
      </c>
      <c r="Y39" s="21"/>
      <c r="Z39" s="21">
        <f t="shared" si="11"/>
        <v>514.88</v>
      </c>
    </row>
    <row r="40" ht="24" customHeight="1" spans="1:26">
      <c r="A40" s="21" t="s">
        <v>1624</v>
      </c>
      <c r="B40" s="16" t="s">
        <v>1625</v>
      </c>
      <c r="C40" s="17">
        <v>1</v>
      </c>
      <c r="D40" s="18">
        <v>1749</v>
      </c>
      <c r="E40" s="17">
        <v>1</v>
      </c>
      <c r="F40" s="17">
        <v>305</v>
      </c>
      <c r="G40" s="18">
        <v>305</v>
      </c>
      <c r="H40" s="17">
        <v>2</v>
      </c>
      <c r="I40" s="17">
        <v>55</v>
      </c>
      <c r="J40" s="18">
        <v>110</v>
      </c>
      <c r="K40" s="21">
        <v>0.8</v>
      </c>
      <c r="L40" s="21">
        <v>143</v>
      </c>
      <c r="M40" s="22">
        <f t="shared" si="6"/>
        <v>114.4</v>
      </c>
      <c r="N40" s="21">
        <v>3.5</v>
      </c>
      <c r="O40" s="21">
        <v>23.6</v>
      </c>
      <c r="P40" s="22">
        <f t="shared" si="7"/>
        <v>82.6</v>
      </c>
      <c r="Q40" s="21">
        <v>1</v>
      </c>
      <c r="R40" s="21">
        <v>1150</v>
      </c>
      <c r="S40" s="22">
        <f t="shared" si="8"/>
        <v>1150</v>
      </c>
      <c r="T40" s="21">
        <v>8</v>
      </c>
      <c r="U40" s="21">
        <v>29.11</v>
      </c>
      <c r="V40" s="22">
        <f t="shared" si="9"/>
        <v>232.88</v>
      </c>
      <c r="W40" s="21">
        <f t="shared" si="10"/>
        <v>3743.88</v>
      </c>
      <c r="X40" s="21">
        <v>1600</v>
      </c>
      <c r="Y40" s="21"/>
      <c r="Z40" s="21">
        <f t="shared" si="11"/>
        <v>2143.88</v>
      </c>
    </row>
    <row r="41" ht="24" customHeight="1" spans="1:26">
      <c r="A41" s="21" t="s">
        <v>1626</v>
      </c>
      <c r="B41" s="16" t="s">
        <v>1627</v>
      </c>
      <c r="C41" s="17">
        <v>1</v>
      </c>
      <c r="D41" s="18">
        <v>1749</v>
      </c>
      <c r="E41" s="17">
        <v>1</v>
      </c>
      <c r="F41" s="17">
        <v>305</v>
      </c>
      <c r="G41" s="18">
        <v>305</v>
      </c>
      <c r="H41" s="17">
        <v>2</v>
      </c>
      <c r="I41" s="17">
        <v>55</v>
      </c>
      <c r="J41" s="18">
        <v>110</v>
      </c>
      <c r="K41" s="21">
        <v>0.8</v>
      </c>
      <c r="L41" s="21">
        <v>143</v>
      </c>
      <c r="M41" s="22">
        <f t="shared" si="6"/>
        <v>114.4</v>
      </c>
      <c r="N41" s="21">
        <v>3.5</v>
      </c>
      <c r="O41" s="21">
        <v>23.6</v>
      </c>
      <c r="P41" s="22">
        <f t="shared" si="7"/>
        <v>82.6</v>
      </c>
      <c r="Q41" s="21">
        <v>1</v>
      </c>
      <c r="R41" s="21">
        <v>1150</v>
      </c>
      <c r="S41" s="22">
        <f t="shared" si="8"/>
        <v>1150</v>
      </c>
      <c r="T41" s="21">
        <v>8</v>
      </c>
      <c r="U41" s="21">
        <v>29.11</v>
      </c>
      <c r="V41" s="22">
        <f t="shared" si="9"/>
        <v>232.88</v>
      </c>
      <c r="W41" s="21">
        <f t="shared" si="10"/>
        <v>3743.88</v>
      </c>
      <c r="X41" s="21">
        <v>1700</v>
      </c>
      <c r="Y41" s="21"/>
      <c r="Z41" s="21">
        <f t="shared" si="11"/>
        <v>2043.88</v>
      </c>
    </row>
    <row r="42" s="34" customFormat="1" ht="24" customHeight="1" spans="1:26">
      <c r="A42" s="21" t="s">
        <v>1628</v>
      </c>
      <c r="B42" s="16" t="s">
        <v>1629</v>
      </c>
      <c r="C42" s="17">
        <v>1</v>
      </c>
      <c r="D42" s="18">
        <v>1749</v>
      </c>
      <c r="E42" s="17">
        <v>1</v>
      </c>
      <c r="F42" s="17">
        <v>305</v>
      </c>
      <c r="G42" s="18">
        <v>305</v>
      </c>
      <c r="H42" s="17">
        <v>2</v>
      </c>
      <c r="I42" s="17">
        <v>55</v>
      </c>
      <c r="J42" s="18">
        <v>110</v>
      </c>
      <c r="K42" s="21">
        <v>0.8</v>
      </c>
      <c r="L42" s="21">
        <v>143</v>
      </c>
      <c r="M42" s="22">
        <f t="shared" si="6"/>
        <v>114.4</v>
      </c>
      <c r="N42" s="21">
        <v>3.5</v>
      </c>
      <c r="O42" s="21">
        <v>23.6</v>
      </c>
      <c r="P42" s="22">
        <f t="shared" si="7"/>
        <v>82.6</v>
      </c>
      <c r="Q42" s="21">
        <v>1</v>
      </c>
      <c r="R42" s="21">
        <v>1150</v>
      </c>
      <c r="S42" s="22">
        <f t="shared" si="8"/>
        <v>1150</v>
      </c>
      <c r="T42" s="21">
        <v>8</v>
      </c>
      <c r="U42" s="21">
        <v>29.11</v>
      </c>
      <c r="V42" s="22">
        <f t="shared" si="9"/>
        <v>232.88</v>
      </c>
      <c r="W42" s="21">
        <f t="shared" si="10"/>
        <v>3743.88</v>
      </c>
      <c r="X42" s="21">
        <v>1700</v>
      </c>
      <c r="Y42" s="35"/>
      <c r="Z42" s="21">
        <f t="shared" si="11"/>
        <v>2043.88</v>
      </c>
    </row>
    <row r="43" ht="24" customHeight="1" spans="1:26">
      <c r="A43" s="21" t="s">
        <v>1630</v>
      </c>
      <c r="B43" s="16" t="s">
        <v>1631</v>
      </c>
      <c r="C43" s="17">
        <v>1</v>
      </c>
      <c r="D43" s="18">
        <v>1749</v>
      </c>
      <c r="E43" s="17">
        <v>1</v>
      </c>
      <c r="F43" s="17">
        <v>305</v>
      </c>
      <c r="G43" s="18">
        <v>305</v>
      </c>
      <c r="H43" s="17">
        <v>2</v>
      </c>
      <c r="I43" s="17">
        <v>55</v>
      </c>
      <c r="J43" s="18">
        <v>110</v>
      </c>
      <c r="K43" s="21">
        <v>0.8</v>
      </c>
      <c r="L43" s="21">
        <v>143</v>
      </c>
      <c r="M43" s="22">
        <f t="shared" si="6"/>
        <v>114.4</v>
      </c>
      <c r="N43" s="21">
        <v>3.5</v>
      </c>
      <c r="O43" s="21">
        <v>23.6</v>
      </c>
      <c r="P43" s="22">
        <f t="shared" si="7"/>
        <v>82.6</v>
      </c>
      <c r="Q43" s="21">
        <v>1</v>
      </c>
      <c r="R43" s="21">
        <v>1150</v>
      </c>
      <c r="S43" s="22">
        <f t="shared" si="8"/>
        <v>1150</v>
      </c>
      <c r="T43" s="21">
        <v>8</v>
      </c>
      <c r="U43" s="21">
        <v>29.11</v>
      </c>
      <c r="V43" s="22">
        <f t="shared" si="9"/>
        <v>232.88</v>
      </c>
      <c r="W43" s="21">
        <f t="shared" si="10"/>
        <v>3743.88</v>
      </c>
      <c r="X43" s="21">
        <v>1700</v>
      </c>
      <c r="Y43" s="21"/>
      <c r="Z43" s="21">
        <f t="shared" si="11"/>
        <v>2043.88</v>
      </c>
    </row>
    <row r="44" ht="24" customHeight="1" spans="1:26">
      <c r="A44" s="21" t="s">
        <v>1632</v>
      </c>
      <c r="B44" s="16" t="s">
        <v>1633</v>
      </c>
      <c r="C44" s="17">
        <v>1</v>
      </c>
      <c r="D44" s="18">
        <v>1749</v>
      </c>
      <c r="E44" s="17">
        <v>1</v>
      </c>
      <c r="F44" s="17">
        <v>305</v>
      </c>
      <c r="G44" s="18">
        <v>305</v>
      </c>
      <c r="H44" s="17">
        <v>2</v>
      </c>
      <c r="I44" s="17">
        <v>55</v>
      </c>
      <c r="J44" s="18">
        <v>110</v>
      </c>
      <c r="K44" s="21">
        <v>0.8</v>
      </c>
      <c r="L44" s="21">
        <v>143</v>
      </c>
      <c r="M44" s="22">
        <f t="shared" si="6"/>
        <v>114.4</v>
      </c>
      <c r="N44" s="21">
        <v>3.5</v>
      </c>
      <c r="O44" s="21">
        <v>23.6</v>
      </c>
      <c r="P44" s="22">
        <f t="shared" si="7"/>
        <v>82.6</v>
      </c>
      <c r="Q44" s="21">
        <v>1</v>
      </c>
      <c r="R44" s="21">
        <v>1150</v>
      </c>
      <c r="S44" s="22">
        <f t="shared" si="8"/>
        <v>1150</v>
      </c>
      <c r="T44" s="21">
        <v>8</v>
      </c>
      <c r="U44" s="21">
        <v>29.11</v>
      </c>
      <c r="V44" s="22">
        <f t="shared" si="9"/>
        <v>232.88</v>
      </c>
      <c r="W44" s="21">
        <f t="shared" si="10"/>
        <v>3743.88</v>
      </c>
      <c r="X44" s="21">
        <v>1700</v>
      </c>
      <c r="Y44" s="21"/>
      <c r="Z44" s="21">
        <f t="shared" si="11"/>
        <v>2043.88</v>
      </c>
    </row>
    <row r="45" ht="24" customHeight="1" spans="1:26">
      <c r="A45" s="21" t="s">
        <v>1634</v>
      </c>
      <c r="B45" s="16" t="s">
        <v>1635</v>
      </c>
      <c r="C45" s="17"/>
      <c r="D45" s="18">
        <v>120</v>
      </c>
      <c r="E45" s="17">
        <v>1</v>
      </c>
      <c r="F45" s="17">
        <v>305</v>
      </c>
      <c r="G45" s="18">
        <v>305</v>
      </c>
      <c r="H45" s="17">
        <v>2</v>
      </c>
      <c r="I45" s="17">
        <v>55</v>
      </c>
      <c r="J45" s="18">
        <v>110</v>
      </c>
      <c r="K45" s="21">
        <v>0.8</v>
      </c>
      <c r="L45" s="21">
        <v>143</v>
      </c>
      <c r="M45" s="22">
        <f t="shared" si="6"/>
        <v>114.4</v>
      </c>
      <c r="N45" s="21">
        <v>3.5</v>
      </c>
      <c r="O45" s="21">
        <v>23.6</v>
      </c>
      <c r="P45" s="22">
        <f t="shared" si="7"/>
        <v>82.6</v>
      </c>
      <c r="Q45" s="21">
        <v>1</v>
      </c>
      <c r="R45" s="21">
        <v>1150</v>
      </c>
      <c r="S45" s="22">
        <f t="shared" si="8"/>
        <v>1150</v>
      </c>
      <c r="T45" s="21">
        <v>6</v>
      </c>
      <c r="U45" s="21">
        <v>29.11</v>
      </c>
      <c r="V45" s="22">
        <f t="shared" si="9"/>
        <v>174.66</v>
      </c>
      <c r="W45" s="21">
        <f t="shared" si="10"/>
        <v>2056.66</v>
      </c>
      <c r="X45" s="21">
        <v>1600</v>
      </c>
      <c r="Y45" s="21"/>
      <c r="Z45" s="21">
        <f t="shared" si="11"/>
        <v>456.66</v>
      </c>
    </row>
    <row r="46" ht="24" customHeight="1" spans="1:26">
      <c r="A46" s="21" t="s">
        <v>1636</v>
      </c>
      <c r="B46" s="16" t="s">
        <v>1637</v>
      </c>
      <c r="C46" s="17">
        <v>1</v>
      </c>
      <c r="D46" s="18">
        <v>1749</v>
      </c>
      <c r="E46" s="17">
        <v>1</v>
      </c>
      <c r="F46" s="17">
        <v>305</v>
      </c>
      <c r="G46" s="18">
        <v>305</v>
      </c>
      <c r="H46" s="17">
        <v>2</v>
      </c>
      <c r="I46" s="17">
        <v>55</v>
      </c>
      <c r="J46" s="18">
        <v>110</v>
      </c>
      <c r="K46" s="21">
        <v>0.8</v>
      </c>
      <c r="L46" s="21">
        <v>143</v>
      </c>
      <c r="M46" s="22">
        <f t="shared" si="6"/>
        <v>114.4</v>
      </c>
      <c r="N46" s="21">
        <v>3.5</v>
      </c>
      <c r="O46" s="21">
        <v>23.6</v>
      </c>
      <c r="P46" s="22">
        <f t="shared" si="7"/>
        <v>82.6</v>
      </c>
      <c r="Q46" s="21">
        <v>1</v>
      </c>
      <c r="R46" s="21">
        <v>1150</v>
      </c>
      <c r="S46" s="22">
        <f t="shared" si="8"/>
        <v>1150</v>
      </c>
      <c r="T46" s="21">
        <v>8</v>
      </c>
      <c r="U46" s="21">
        <v>29.11</v>
      </c>
      <c r="V46" s="22">
        <f t="shared" si="9"/>
        <v>232.88</v>
      </c>
      <c r="W46" s="21">
        <f t="shared" si="10"/>
        <v>3743.88</v>
      </c>
      <c r="X46" s="21">
        <v>1600</v>
      </c>
      <c r="Y46" s="21"/>
      <c r="Z46" s="21">
        <f t="shared" si="11"/>
        <v>2143.88</v>
      </c>
    </row>
    <row r="47" ht="24" customHeight="1" spans="1:26">
      <c r="A47" s="21" t="s">
        <v>1638</v>
      </c>
      <c r="B47" s="16" t="s">
        <v>1639</v>
      </c>
      <c r="C47" s="17">
        <v>1</v>
      </c>
      <c r="D47" s="18">
        <v>1749</v>
      </c>
      <c r="E47" s="17">
        <v>1</v>
      </c>
      <c r="F47" s="17">
        <v>305</v>
      </c>
      <c r="G47" s="18">
        <v>305</v>
      </c>
      <c r="H47" s="17">
        <v>2</v>
      </c>
      <c r="I47" s="17">
        <v>55</v>
      </c>
      <c r="J47" s="18">
        <v>110</v>
      </c>
      <c r="K47" s="21">
        <v>0.8</v>
      </c>
      <c r="L47" s="21">
        <v>143</v>
      </c>
      <c r="M47" s="22">
        <f t="shared" si="6"/>
        <v>114.4</v>
      </c>
      <c r="N47" s="21">
        <v>3.5</v>
      </c>
      <c r="O47" s="21">
        <v>23.6</v>
      </c>
      <c r="P47" s="22">
        <f t="shared" si="7"/>
        <v>82.6</v>
      </c>
      <c r="Q47" s="21">
        <v>1</v>
      </c>
      <c r="R47" s="21">
        <v>1150</v>
      </c>
      <c r="S47" s="22">
        <f t="shared" si="8"/>
        <v>1150</v>
      </c>
      <c r="T47" s="21">
        <v>8</v>
      </c>
      <c r="U47" s="21">
        <v>29.11</v>
      </c>
      <c r="V47" s="22">
        <f t="shared" si="9"/>
        <v>232.88</v>
      </c>
      <c r="W47" s="21">
        <f t="shared" si="10"/>
        <v>3743.88</v>
      </c>
      <c r="X47" s="21">
        <v>1700</v>
      </c>
      <c r="Y47" s="21"/>
      <c r="Z47" s="21">
        <f t="shared" si="11"/>
        <v>2043.88</v>
      </c>
    </row>
    <row r="48" ht="24" customHeight="1" spans="1:26">
      <c r="A48" s="21" t="s">
        <v>1640</v>
      </c>
      <c r="B48" s="16" t="s">
        <v>1641</v>
      </c>
      <c r="C48" s="17">
        <v>1</v>
      </c>
      <c r="D48" s="18">
        <v>1749</v>
      </c>
      <c r="E48" s="17">
        <v>1</v>
      </c>
      <c r="F48" s="17">
        <v>305</v>
      </c>
      <c r="G48" s="18">
        <v>305</v>
      </c>
      <c r="H48" s="17">
        <v>2</v>
      </c>
      <c r="I48" s="17">
        <v>55</v>
      </c>
      <c r="J48" s="18">
        <v>110</v>
      </c>
      <c r="K48" s="21">
        <v>0.8</v>
      </c>
      <c r="L48" s="21">
        <v>143</v>
      </c>
      <c r="M48" s="22">
        <f t="shared" si="6"/>
        <v>114.4</v>
      </c>
      <c r="N48" s="21">
        <v>3.5</v>
      </c>
      <c r="O48" s="21">
        <v>23.6</v>
      </c>
      <c r="P48" s="22">
        <f t="shared" si="7"/>
        <v>82.6</v>
      </c>
      <c r="Q48" s="21">
        <v>1</v>
      </c>
      <c r="R48" s="21">
        <v>1150</v>
      </c>
      <c r="S48" s="22">
        <f t="shared" si="8"/>
        <v>1150</v>
      </c>
      <c r="T48" s="21">
        <v>7</v>
      </c>
      <c r="U48" s="21">
        <v>29.11</v>
      </c>
      <c r="V48" s="22">
        <f t="shared" si="9"/>
        <v>203.77</v>
      </c>
      <c r="W48" s="21">
        <f t="shared" si="10"/>
        <v>3714.77</v>
      </c>
      <c r="X48" s="21">
        <v>1600</v>
      </c>
      <c r="Y48" s="21"/>
      <c r="Z48" s="21">
        <f t="shared" si="11"/>
        <v>2114.77</v>
      </c>
    </row>
    <row r="49" ht="24" customHeight="1" spans="1:26">
      <c r="A49" s="21" t="s">
        <v>1642</v>
      </c>
      <c r="B49" s="16" t="s">
        <v>1643</v>
      </c>
      <c r="C49" s="17">
        <v>1</v>
      </c>
      <c r="D49" s="18">
        <v>1749</v>
      </c>
      <c r="E49" s="17">
        <v>1</v>
      </c>
      <c r="F49" s="17">
        <v>305</v>
      </c>
      <c r="G49" s="18">
        <v>305</v>
      </c>
      <c r="H49" s="17">
        <v>2</v>
      </c>
      <c r="I49" s="17">
        <v>55</v>
      </c>
      <c r="J49" s="18">
        <v>110</v>
      </c>
      <c r="K49" s="21">
        <v>0.8</v>
      </c>
      <c r="L49" s="21">
        <v>143</v>
      </c>
      <c r="M49" s="22">
        <f t="shared" si="6"/>
        <v>114.4</v>
      </c>
      <c r="N49" s="21">
        <v>3.5</v>
      </c>
      <c r="O49" s="21">
        <v>23.6</v>
      </c>
      <c r="P49" s="22">
        <f t="shared" si="7"/>
        <v>82.6</v>
      </c>
      <c r="Q49" s="21">
        <v>1</v>
      </c>
      <c r="R49" s="21">
        <v>1150</v>
      </c>
      <c r="S49" s="22">
        <f t="shared" si="8"/>
        <v>1150</v>
      </c>
      <c r="T49" s="21">
        <v>8</v>
      </c>
      <c r="U49" s="21">
        <v>29.11</v>
      </c>
      <c r="V49" s="22">
        <f t="shared" si="9"/>
        <v>232.88</v>
      </c>
      <c r="W49" s="21">
        <f t="shared" si="10"/>
        <v>3743.88</v>
      </c>
      <c r="X49" s="21">
        <v>1600</v>
      </c>
      <c r="Y49" s="21"/>
      <c r="Z49" s="21">
        <f t="shared" si="11"/>
        <v>2143.88</v>
      </c>
    </row>
    <row r="50" ht="24" customHeight="1" spans="1:26">
      <c r="A50" s="21" t="s">
        <v>1644</v>
      </c>
      <c r="B50" s="16" t="s">
        <v>1645</v>
      </c>
      <c r="C50" s="17">
        <v>1</v>
      </c>
      <c r="D50" s="18">
        <v>1749</v>
      </c>
      <c r="E50" s="17">
        <v>1</v>
      </c>
      <c r="F50" s="17">
        <v>305</v>
      </c>
      <c r="G50" s="18">
        <v>305</v>
      </c>
      <c r="H50" s="17">
        <v>2</v>
      </c>
      <c r="I50" s="17">
        <v>55</v>
      </c>
      <c r="J50" s="18">
        <v>110</v>
      </c>
      <c r="K50" s="21">
        <v>0.8</v>
      </c>
      <c r="L50" s="21">
        <v>143</v>
      </c>
      <c r="M50" s="22">
        <f t="shared" si="6"/>
        <v>114.4</v>
      </c>
      <c r="N50" s="21">
        <v>3.5</v>
      </c>
      <c r="O50" s="21">
        <v>23.6</v>
      </c>
      <c r="P50" s="22">
        <f t="shared" si="7"/>
        <v>82.6</v>
      </c>
      <c r="Q50" s="21">
        <v>1</v>
      </c>
      <c r="R50" s="21">
        <v>1150</v>
      </c>
      <c r="S50" s="22">
        <f t="shared" si="8"/>
        <v>1150</v>
      </c>
      <c r="T50" s="21">
        <v>8</v>
      </c>
      <c r="U50" s="21">
        <v>29.11</v>
      </c>
      <c r="V50" s="22">
        <f t="shared" si="9"/>
        <v>232.88</v>
      </c>
      <c r="W50" s="21">
        <f t="shared" si="10"/>
        <v>3743.88</v>
      </c>
      <c r="X50" s="21">
        <v>1600</v>
      </c>
      <c r="Y50" s="21"/>
      <c r="Z50" s="21">
        <f t="shared" si="11"/>
        <v>2143.88</v>
      </c>
    </row>
    <row r="51" ht="24" customHeight="1" spans="1:26">
      <c r="A51" s="21" t="s">
        <v>1646</v>
      </c>
      <c r="B51" s="16" t="s">
        <v>1647</v>
      </c>
      <c r="C51" s="17">
        <v>1</v>
      </c>
      <c r="D51" s="18">
        <v>1749</v>
      </c>
      <c r="E51" s="17">
        <v>1</v>
      </c>
      <c r="F51" s="17">
        <v>305</v>
      </c>
      <c r="G51" s="18">
        <v>305</v>
      </c>
      <c r="H51" s="17">
        <v>2</v>
      </c>
      <c r="I51" s="17">
        <v>55</v>
      </c>
      <c r="J51" s="18">
        <v>110</v>
      </c>
      <c r="K51" s="21">
        <v>0.8</v>
      </c>
      <c r="L51" s="21">
        <v>143</v>
      </c>
      <c r="M51" s="22">
        <f t="shared" si="6"/>
        <v>114.4</v>
      </c>
      <c r="N51" s="21">
        <v>3.5</v>
      </c>
      <c r="O51" s="21">
        <v>23.6</v>
      </c>
      <c r="P51" s="22">
        <f t="shared" si="7"/>
        <v>82.6</v>
      </c>
      <c r="Q51" s="21">
        <v>1</v>
      </c>
      <c r="R51" s="21">
        <v>1150</v>
      </c>
      <c r="S51" s="22">
        <f t="shared" si="8"/>
        <v>1150</v>
      </c>
      <c r="T51" s="21">
        <v>5</v>
      </c>
      <c r="U51" s="21">
        <v>29.11</v>
      </c>
      <c r="V51" s="22">
        <f t="shared" si="9"/>
        <v>145.55</v>
      </c>
      <c r="W51" s="21">
        <f t="shared" si="10"/>
        <v>3656.55</v>
      </c>
      <c r="X51" s="21">
        <v>1600</v>
      </c>
      <c r="Y51" s="21"/>
      <c r="Z51" s="21">
        <f t="shared" si="11"/>
        <v>2056.55</v>
      </c>
    </row>
    <row r="52" ht="24" customHeight="1" spans="1:26">
      <c r="A52" s="21" t="s">
        <v>1648</v>
      </c>
      <c r="B52" s="16" t="s">
        <v>1649</v>
      </c>
      <c r="C52" s="17">
        <v>1</v>
      </c>
      <c r="D52" s="18">
        <v>1749</v>
      </c>
      <c r="E52" s="17">
        <v>1</v>
      </c>
      <c r="F52" s="17">
        <v>305</v>
      </c>
      <c r="G52" s="18">
        <v>305</v>
      </c>
      <c r="H52" s="17">
        <v>2</v>
      </c>
      <c r="I52" s="17">
        <v>55</v>
      </c>
      <c r="J52" s="18">
        <v>110</v>
      </c>
      <c r="K52" s="21">
        <v>0.8</v>
      </c>
      <c r="L52" s="21">
        <v>143</v>
      </c>
      <c r="M52" s="22">
        <f t="shared" si="6"/>
        <v>114.4</v>
      </c>
      <c r="N52" s="21">
        <v>3.5</v>
      </c>
      <c r="O52" s="21">
        <v>23.6</v>
      </c>
      <c r="P52" s="22">
        <f t="shared" si="7"/>
        <v>82.6</v>
      </c>
      <c r="Q52" s="21">
        <v>1</v>
      </c>
      <c r="R52" s="21">
        <v>1150</v>
      </c>
      <c r="S52" s="22">
        <f t="shared" si="8"/>
        <v>1150</v>
      </c>
      <c r="T52" s="21">
        <v>8</v>
      </c>
      <c r="U52" s="21">
        <v>29.11</v>
      </c>
      <c r="V52" s="22">
        <f t="shared" si="9"/>
        <v>232.88</v>
      </c>
      <c r="W52" s="21">
        <f t="shared" si="10"/>
        <v>3743.88</v>
      </c>
      <c r="X52" s="21">
        <v>1600</v>
      </c>
      <c r="Y52" s="21"/>
      <c r="Z52" s="21">
        <f t="shared" si="11"/>
        <v>2143.88</v>
      </c>
    </row>
    <row r="53" ht="24" customHeight="1" spans="1:26">
      <c r="A53" s="21" t="s">
        <v>1650</v>
      </c>
      <c r="B53" s="16" t="s">
        <v>1651</v>
      </c>
      <c r="C53" s="17"/>
      <c r="D53" s="18">
        <v>120</v>
      </c>
      <c r="E53" s="17">
        <v>1</v>
      </c>
      <c r="F53" s="17">
        <v>305</v>
      </c>
      <c r="G53" s="18">
        <v>305</v>
      </c>
      <c r="H53" s="17">
        <v>2</v>
      </c>
      <c r="I53" s="17">
        <v>55</v>
      </c>
      <c r="J53" s="18">
        <v>110</v>
      </c>
      <c r="K53" s="21">
        <v>0.8</v>
      </c>
      <c r="L53" s="21">
        <v>143</v>
      </c>
      <c r="M53" s="22">
        <f t="shared" si="6"/>
        <v>114.4</v>
      </c>
      <c r="N53" s="21">
        <v>3.5</v>
      </c>
      <c r="O53" s="21">
        <v>23.6</v>
      </c>
      <c r="P53" s="22">
        <f t="shared" si="7"/>
        <v>82.6</v>
      </c>
      <c r="Q53" s="21">
        <v>1</v>
      </c>
      <c r="R53" s="21">
        <v>1150</v>
      </c>
      <c r="S53" s="22">
        <f t="shared" si="8"/>
        <v>1150</v>
      </c>
      <c r="T53" s="21">
        <v>8</v>
      </c>
      <c r="U53" s="21">
        <v>29.11</v>
      </c>
      <c r="V53" s="22">
        <f t="shared" si="9"/>
        <v>232.88</v>
      </c>
      <c r="W53" s="21">
        <f t="shared" si="10"/>
        <v>2114.88</v>
      </c>
      <c r="X53" s="21">
        <v>1600</v>
      </c>
      <c r="Y53" s="21"/>
      <c r="Z53" s="21">
        <f t="shared" si="11"/>
        <v>514.88</v>
      </c>
    </row>
    <row r="54" ht="24" customHeight="1" spans="1:26">
      <c r="A54" s="21" t="s">
        <v>1652</v>
      </c>
      <c r="B54" s="16" t="s">
        <v>1653</v>
      </c>
      <c r="C54" s="17">
        <v>1</v>
      </c>
      <c r="D54" s="18">
        <v>1749</v>
      </c>
      <c r="E54" s="17">
        <v>1</v>
      </c>
      <c r="F54" s="17">
        <v>305</v>
      </c>
      <c r="G54" s="18">
        <v>305</v>
      </c>
      <c r="H54" s="17">
        <v>2</v>
      </c>
      <c r="I54" s="17">
        <v>55</v>
      </c>
      <c r="J54" s="18">
        <v>110</v>
      </c>
      <c r="K54" s="21">
        <v>0.8</v>
      </c>
      <c r="L54" s="21">
        <v>143</v>
      </c>
      <c r="M54" s="22">
        <f t="shared" si="6"/>
        <v>114.4</v>
      </c>
      <c r="N54" s="21">
        <v>3.5</v>
      </c>
      <c r="O54" s="21">
        <v>23.6</v>
      </c>
      <c r="P54" s="22">
        <f t="shared" si="7"/>
        <v>82.6</v>
      </c>
      <c r="Q54" s="21">
        <v>1</v>
      </c>
      <c r="R54" s="21">
        <v>1150</v>
      </c>
      <c r="S54" s="22">
        <f t="shared" si="8"/>
        <v>1150</v>
      </c>
      <c r="T54" s="21">
        <v>4</v>
      </c>
      <c r="U54" s="21">
        <v>29.11</v>
      </c>
      <c r="V54" s="22">
        <f t="shared" si="9"/>
        <v>116.44</v>
      </c>
      <c r="W54" s="21">
        <f t="shared" si="10"/>
        <v>3627.44</v>
      </c>
      <c r="X54" s="21">
        <v>1600</v>
      </c>
      <c r="Y54" s="21"/>
      <c r="Z54" s="21">
        <f t="shared" si="11"/>
        <v>2027.44</v>
      </c>
    </row>
    <row r="55" ht="24" customHeight="1" spans="1:26">
      <c r="A55" s="21" t="s">
        <v>1654</v>
      </c>
      <c r="B55" s="16" t="s">
        <v>1655</v>
      </c>
      <c r="C55" s="17">
        <v>1</v>
      </c>
      <c r="D55" s="18">
        <v>1749</v>
      </c>
      <c r="E55" s="17">
        <v>1</v>
      </c>
      <c r="F55" s="17">
        <v>305</v>
      </c>
      <c r="G55" s="18">
        <v>305</v>
      </c>
      <c r="H55" s="17">
        <v>2</v>
      </c>
      <c r="I55" s="17">
        <v>55</v>
      </c>
      <c r="J55" s="18">
        <v>110</v>
      </c>
      <c r="K55" s="21">
        <v>0.8</v>
      </c>
      <c r="L55" s="21">
        <v>143</v>
      </c>
      <c r="M55" s="22">
        <f t="shared" si="6"/>
        <v>114.4</v>
      </c>
      <c r="N55" s="21">
        <v>3.5</v>
      </c>
      <c r="O55" s="21">
        <v>23.6</v>
      </c>
      <c r="P55" s="22">
        <f t="shared" si="7"/>
        <v>82.6</v>
      </c>
      <c r="Q55" s="21">
        <v>1</v>
      </c>
      <c r="R55" s="21">
        <v>1150</v>
      </c>
      <c r="S55" s="22">
        <f t="shared" si="8"/>
        <v>1150</v>
      </c>
      <c r="T55" s="21">
        <v>8</v>
      </c>
      <c r="U55" s="21">
        <v>29.11</v>
      </c>
      <c r="V55" s="22">
        <f t="shared" si="9"/>
        <v>232.88</v>
      </c>
      <c r="W55" s="21">
        <f t="shared" si="10"/>
        <v>3743.88</v>
      </c>
      <c r="X55" s="21">
        <v>1600</v>
      </c>
      <c r="Y55" s="21"/>
      <c r="Z55" s="21">
        <f t="shared" si="11"/>
        <v>2143.88</v>
      </c>
    </row>
    <row r="56" ht="24" customHeight="1" spans="1:26">
      <c r="A56" s="21" t="s">
        <v>1656</v>
      </c>
      <c r="B56" s="16" t="s">
        <v>1657</v>
      </c>
      <c r="C56" s="17">
        <v>1</v>
      </c>
      <c r="D56" s="18">
        <v>1749</v>
      </c>
      <c r="E56" s="17">
        <v>1</v>
      </c>
      <c r="F56" s="17">
        <v>305</v>
      </c>
      <c r="G56" s="18">
        <v>305</v>
      </c>
      <c r="H56" s="17">
        <v>2</v>
      </c>
      <c r="I56" s="17">
        <v>55</v>
      </c>
      <c r="J56" s="18">
        <v>110</v>
      </c>
      <c r="K56" s="21">
        <v>0.8</v>
      </c>
      <c r="L56" s="21">
        <v>143</v>
      </c>
      <c r="M56" s="22">
        <f t="shared" si="6"/>
        <v>114.4</v>
      </c>
      <c r="N56" s="21">
        <v>3.5</v>
      </c>
      <c r="O56" s="21">
        <v>23.6</v>
      </c>
      <c r="P56" s="22">
        <f t="shared" si="7"/>
        <v>82.6</v>
      </c>
      <c r="Q56" s="21">
        <v>1</v>
      </c>
      <c r="R56" s="21">
        <v>1150</v>
      </c>
      <c r="S56" s="22">
        <f t="shared" si="8"/>
        <v>1150</v>
      </c>
      <c r="T56" s="21">
        <v>5</v>
      </c>
      <c r="U56" s="21">
        <v>29.11</v>
      </c>
      <c r="V56" s="22">
        <f t="shared" si="9"/>
        <v>145.55</v>
      </c>
      <c r="W56" s="21">
        <f t="shared" si="10"/>
        <v>3656.55</v>
      </c>
      <c r="X56" s="21">
        <v>1700</v>
      </c>
      <c r="Y56" s="21"/>
      <c r="Z56" s="21">
        <f t="shared" si="11"/>
        <v>1956.55</v>
      </c>
    </row>
    <row r="57" ht="24" customHeight="1" spans="1:26">
      <c r="A57" s="21" t="s">
        <v>1658</v>
      </c>
      <c r="B57" s="16" t="s">
        <v>1659</v>
      </c>
      <c r="C57" s="17">
        <v>1</v>
      </c>
      <c r="D57" s="18">
        <v>1749</v>
      </c>
      <c r="E57" s="17">
        <v>1</v>
      </c>
      <c r="F57" s="17">
        <v>305</v>
      </c>
      <c r="G57" s="18">
        <v>305</v>
      </c>
      <c r="H57" s="17">
        <v>2</v>
      </c>
      <c r="I57" s="17">
        <v>55</v>
      </c>
      <c r="J57" s="18">
        <v>110</v>
      </c>
      <c r="K57" s="21">
        <v>0.8</v>
      </c>
      <c r="L57" s="21">
        <v>143</v>
      </c>
      <c r="M57" s="22">
        <f t="shared" si="6"/>
        <v>114.4</v>
      </c>
      <c r="N57" s="21">
        <v>3.5</v>
      </c>
      <c r="O57" s="21">
        <v>23.6</v>
      </c>
      <c r="P57" s="22">
        <f t="shared" si="7"/>
        <v>82.6</v>
      </c>
      <c r="Q57" s="21">
        <v>1</v>
      </c>
      <c r="R57" s="21">
        <v>1150</v>
      </c>
      <c r="S57" s="22">
        <f t="shared" si="8"/>
        <v>1150</v>
      </c>
      <c r="T57" s="21">
        <v>5</v>
      </c>
      <c r="U57" s="21">
        <v>29.11</v>
      </c>
      <c r="V57" s="22">
        <f t="shared" si="9"/>
        <v>145.55</v>
      </c>
      <c r="W57" s="21">
        <f t="shared" si="10"/>
        <v>3656.55</v>
      </c>
      <c r="X57" s="21">
        <v>1600</v>
      </c>
      <c r="Y57" s="21"/>
      <c r="Z57" s="21">
        <f t="shared" si="11"/>
        <v>2056.55</v>
      </c>
    </row>
    <row r="58" ht="24" customHeight="1" spans="1:26">
      <c r="A58" s="21" t="s">
        <v>1660</v>
      </c>
      <c r="B58" s="16" t="s">
        <v>1661</v>
      </c>
      <c r="C58" s="17">
        <v>1</v>
      </c>
      <c r="D58" s="18">
        <v>1749</v>
      </c>
      <c r="E58" s="17">
        <v>1</v>
      </c>
      <c r="F58" s="17">
        <v>305</v>
      </c>
      <c r="G58" s="18">
        <v>305</v>
      </c>
      <c r="H58" s="17">
        <v>2</v>
      </c>
      <c r="I58" s="17">
        <v>55</v>
      </c>
      <c r="J58" s="18">
        <v>110</v>
      </c>
      <c r="K58" s="21">
        <v>0.8</v>
      </c>
      <c r="L58" s="21">
        <v>143</v>
      </c>
      <c r="M58" s="22">
        <f t="shared" si="6"/>
        <v>114.4</v>
      </c>
      <c r="N58" s="21">
        <v>3.5</v>
      </c>
      <c r="O58" s="21">
        <v>23.6</v>
      </c>
      <c r="P58" s="22">
        <f t="shared" si="7"/>
        <v>82.6</v>
      </c>
      <c r="Q58" s="21">
        <v>1</v>
      </c>
      <c r="R58" s="21">
        <v>1150</v>
      </c>
      <c r="S58" s="22">
        <f t="shared" si="8"/>
        <v>1150</v>
      </c>
      <c r="T58" s="21">
        <v>8</v>
      </c>
      <c r="U58" s="21">
        <v>29.11</v>
      </c>
      <c r="V58" s="22">
        <f t="shared" si="9"/>
        <v>232.88</v>
      </c>
      <c r="W58" s="21">
        <f t="shared" si="10"/>
        <v>3743.88</v>
      </c>
      <c r="X58" s="21">
        <v>1600</v>
      </c>
      <c r="Y58" s="21"/>
      <c r="Z58" s="21">
        <f t="shared" si="11"/>
        <v>2143.88</v>
      </c>
    </row>
    <row r="59" ht="24" customHeight="1" spans="1:26">
      <c r="A59" s="21" t="s">
        <v>1662</v>
      </c>
      <c r="B59" s="16" t="s">
        <v>1663</v>
      </c>
      <c r="C59" s="17">
        <v>1</v>
      </c>
      <c r="D59" s="18">
        <v>1749</v>
      </c>
      <c r="E59" s="17">
        <v>1</v>
      </c>
      <c r="F59" s="17">
        <v>305</v>
      </c>
      <c r="G59" s="18">
        <v>305</v>
      </c>
      <c r="H59" s="17">
        <v>2</v>
      </c>
      <c r="I59" s="17">
        <v>55</v>
      </c>
      <c r="J59" s="18">
        <v>110</v>
      </c>
      <c r="K59" s="21">
        <v>0.8</v>
      </c>
      <c r="L59" s="21">
        <v>143</v>
      </c>
      <c r="M59" s="22">
        <f t="shared" si="6"/>
        <v>114.4</v>
      </c>
      <c r="N59" s="21">
        <v>3.5</v>
      </c>
      <c r="O59" s="21">
        <v>23.6</v>
      </c>
      <c r="P59" s="22">
        <f t="shared" si="7"/>
        <v>82.6</v>
      </c>
      <c r="Q59" s="21">
        <v>1</v>
      </c>
      <c r="R59" s="21">
        <v>1150</v>
      </c>
      <c r="S59" s="22">
        <f t="shared" si="8"/>
        <v>1150</v>
      </c>
      <c r="T59" s="21">
        <v>8</v>
      </c>
      <c r="U59" s="21">
        <v>29.11</v>
      </c>
      <c r="V59" s="22">
        <f t="shared" si="9"/>
        <v>232.88</v>
      </c>
      <c r="W59" s="21">
        <f t="shared" si="10"/>
        <v>3743.88</v>
      </c>
      <c r="X59" s="21">
        <v>1600</v>
      </c>
      <c r="Y59" s="21"/>
      <c r="Z59" s="21">
        <f t="shared" si="11"/>
        <v>2143.88</v>
      </c>
    </row>
    <row r="60" ht="24" customHeight="1" spans="1:26">
      <c r="A60" s="21" t="s">
        <v>1664</v>
      </c>
      <c r="B60" s="16" t="s">
        <v>1665</v>
      </c>
      <c r="C60" s="17"/>
      <c r="D60" s="18">
        <v>120</v>
      </c>
      <c r="E60" s="17">
        <v>1</v>
      </c>
      <c r="F60" s="17">
        <v>305</v>
      </c>
      <c r="G60" s="18">
        <v>305</v>
      </c>
      <c r="H60" s="17">
        <v>2</v>
      </c>
      <c r="I60" s="17">
        <v>55</v>
      </c>
      <c r="J60" s="18">
        <v>110</v>
      </c>
      <c r="K60" s="21">
        <v>0.8</v>
      </c>
      <c r="L60" s="21">
        <v>143</v>
      </c>
      <c r="M60" s="22">
        <f t="shared" si="6"/>
        <v>114.4</v>
      </c>
      <c r="N60" s="21">
        <v>3.5</v>
      </c>
      <c r="O60" s="21">
        <v>23.6</v>
      </c>
      <c r="P60" s="22">
        <f t="shared" si="7"/>
        <v>82.6</v>
      </c>
      <c r="Q60" s="21">
        <v>1</v>
      </c>
      <c r="R60" s="21">
        <v>1150</v>
      </c>
      <c r="S60" s="22">
        <f t="shared" si="8"/>
        <v>1150</v>
      </c>
      <c r="T60" s="21">
        <v>8</v>
      </c>
      <c r="U60" s="21">
        <v>29.11</v>
      </c>
      <c r="V60" s="22">
        <f t="shared" si="9"/>
        <v>232.88</v>
      </c>
      <c r="W60" s="21">
        <f t="shared" si="10"/>
        <v>2114.88</v>
      </c>
      <c r="X60" s="21">
        <v>1600</v>
      </c>
      <c r="Y60" s="21"/>
      <c r="Z60" s="21">
        <f t="shared" si="11"/>
        <v>514.88</v>
      </c>
    </row>
    <row r="61" ht="24" customHeight="1" spans="1:26">
      <c r="A61" s="21" t="s">
        <v>1666</v>
      </c>
      <c r="B61" s="16" t="s">
        <v>1667</v>
      </c>
      <c r="C61" s="17">
        <v>1</v>
      </c>
      <c r="D61" s="18">
        <v>1749</v>
      </c>
      <c r="E61" s="17">
        <v>1</v>
      </c>
      <c r="F61" s="17">
        <v>305</v>
      </c>
      <c r="G61" s="18">
        <v>305</v>
      </c>
      <c r="H61" s="17">
        <v>2</v>
      </c>
      <c r="I61" s="17">
        <v>55</v>
      </c>
      <c r="J61" s="18">
        <v>110</v>
      </c>
      <c r="K61" s="21">
        <v>0.8</v>
      </c>
      <c r="L61" s="21">
        <v>143</v>
      </c>
      <c r="M61" s="22">
        <f t="shared" si="6"/>
        <v>114.4</v>
      </c>
      <c r="N61" s="21">
        <v>3.5</v>
      </c>
      <c r="O61" s="21">
        <v>23.6</v>
      </c>
      <c r="P61" s="22">
        <f t="shared" si="7"/>
        <v>82.6</v>
      </c>
      <c r="Q61" s="21">
        <v>1</v>
      </c>
      <c r="R61" s="21">
        <v>1150</v>
      </c>
      <c r="S61" s="22">
        <f t="shared" si="8"/>
        <v>1150</v>
      </c>
      <c r="T61" s="21">
        <v>8</v>
      </c>
      <c r="U61" s="21">
        <v>29.11</v>
      </c>
      <c r="V61" s="22">
        <f t="shared" si="9"/>
        <v>232.88</v>
      </c>
      <c r="W61" s="21">
        <f t="shared" si="10"/>
        <v>3743.88</v>
      </c>
      <c r="X61" s="21">
        <v>1700</v>
      </c>
      <c r="Y61" s="21"/>
      <c r="Z61" s="21">
        <f t="shared" si="11"/>
        <v>2043.88</v>
      </c>
    </row>
    <row r="62" ht="24" customHeight="1" spans="1:26">
      <c r="A62" s="21" t="s">
        <v>1668</v>
      </c>
      <c r="B62" s="16" t="s">
        <v>1627</v>
      </c>
      <c r="C62" s="17">
        <v>1</v>
      </c>
      <c r="D62" s="18">
        <v>1749</v>
      </c>
      <c r="E62" s="17">
        <v>1</v>
      </c>
      <c r="F62" s="17">
        <v>305</v>
      </c>
      <c r="G62" s="18">
        <v>305</v>
      </c>
      <c r="H62" s="17">
        <v>2</v>
      </c>
      <c r="I62" s="17">
        <v>55</v>
      </c>
      <c r="J62" s="18">
        <v>110</v>
      </c>
      <c r="K62" s="21">
        <v>0.8</v>
      </c>
      <c r="L62" s="21">
        <v>143</v>
      </c>
      <c r="M62" s="22">
        <f t="shared" si="6"/>
        <v>114.4</v>
      </c>
      <c r="N62" s="21">
        <v>3.5</v>
      </c>
      <c r="O62" s="21">
        <v>23.6</v>
      </c>
      <c r="P62" s="22">
        <f t="shared" si="7"/>
        <v>82.6</v>
      </c>
      <c r="Q62" s="21">
        <v>1</v>
      </c>
      <c r="R62" s="21">
        <v>1150</v>
      </c>
      <c r="S62" s="22">
        <f t="shared" si="8"/>
        <v>1150</v>
      </c>
      <c r="T62" s="21">
        <v>8</v>
      </c>
      <c r="U62" s="21">
        <v>29.11</v>
      </c>
      <c r="V62" s="22">
        <f t="shared" si="9"/>
        <v>232.88</v>
      </c>
      <c r="W62" s="21">
        <f t="shared" si="10"/>
        <v>3743.88</v>
      </c>
      <c r="X62" s="21">
        <v>1600</v>
      </c>
      <c r="Y62" s="21"/>
      <c r="Z62" s="21">
        <f t="shared" si="11"/>
        <v>2143.88</v>
      </c>
    </row>
    <row r="63" ht="24" customHeight="1" spans="1:26">
      <c r="A63" s="21" t="s">
        <v>1669</v>
      </c>
      <c r="B63" s="16" t="s">
        <v>1670</v>
      </c>
      <c r="C63" s="17">
        <v>1</v>
      </c>
      <c r="D63" s="18">
        <v>1749</v>
      </c>
      <c r="E63" s="17">
        <v>1</v>
      </c>
      <c r="F63" s="17">
        <v>305</v>
      </c>
      <c r="G63" s="18">
        <v>305</v>
      </c>
      <c r="H63" s="17">
        <v>2</v>
      </c>
      <c r="I63" s="17">
        <v>55</v>
      </c>
      <c r="J63" s="18">
        <v>110</v>
      </c>
      <c r="K63" s="21">
        <v>0.8</v>
      </c>
      <c r="L63" s="21">
        <v>143</v>
      </c>
      <c r="M63" s="22">
        <f t="shared" si="6"/>
        <v>114.4</v>
      </c>
      <c r="N63" s="21">
        <v>3.5</v>
      </c>
      <c r="O63" s="21">
        <v>23.6</v>
      </c>
      <c r="P63" s="22">
        <f t="shared" si="7"/>
        <v>82.6</v>
      </c>
      <c r="Q63" s="21">
        <v>1</v>
      </c>
      <c r="R63" s="21">
        <v>1150</v>
      </c>
      <c r="S63" s="22">
        <f t="shared" si="8"/>
        <v>1150</v>
      </c>
      <c r="T63" s="21">
        <v>8</v>
      </c>
      <c r="U63" s="21">
        <v>29.11</v>
      </c>
      <c r="V63" s="22">
        <f t="shared" si="9"/>
        <v>232.88</v>
      </c>
      <c r="W63" s="21">
        <f t="shared" si="10"/>
        <v>3743.88</v>
      </c>
      <c r="X63" s="21">
        <v>1600</v>
      </c>
      <c r="Y63" s="21"/>
      <c r="Z63" s="21">
        <f t="shared" si="11"/>
        <v>2143.88</v>
      </c>
    </row>
    <row r="64" ht="24" customHeight="1" spans="1:26">
      <c r="A64" s="21" t="s">
        <v>1671</v>
      </c>
      <c r="B64" s="16" t="s">
        <v>1672</v>
      </c>
      <c r="C64" s="17">
        <v>1</v>
      </c>
      <c r="D64" s="18">
        <v>1749</v>
      </c>
      <c r="E64" s="17">
        <v>1</v>
      </c>
      <c r="F64" s="17">
        <v>305</v>
      </c>
      <c r="G64" s="18">
        <v>305</v>
      </c>
      <c r="H64" s="17">
        <v>2</v>
      </c>
      <c r="I64" s="17">
        <v>55</v>
      </c>
      <c r="J64" s="18">
        <v>110</v>
      </c>
      <c r="K64" s="21">
        <v>0.8</v>
      </c>
      <c r="L64" s="21">
        <v>143</v>
      </c>
      <c r="M64" s="22">
        <f t="shared" si="6"/>
        <v>114.4</v>
      </c>
      <c r="N64" s="21">
        <v>3.5</v>
      </c>
      <c r="O64" s="21">
        <v>23.6</v>
      </c>
      <c r="P64" s="22">
        <f t="shared" si="7"/>
        <v>82.6</v>
      </c>
      <c r="Q64" s="21">
        <v>1</v>
      </c>
      <c r="R64" s="21">
        <v>1150</v>
      </c>
      <c r="S64" s="22">
        <f t="shared" si="8"/>
        <v>1150</v>
      </c>
      <c r="T64" s="21">
        <v>3</v>
      </c>
      <c r="U64" s="21">
        <v>29.11</v>
      </c>
      <c r="V64" s="22">
        <f t="shared" si="9"/>
        <v>87.33</v>
      </c>
      <c r="W64" s="21">
        <f t="shared" si="10"/>
        <v>3598.33</v>
      </c>
      <c r="X64" s="21">
        <v>1600</v>
      </c>
      <c r="Y64" s="21"/>
      <c r="Z64" s="21">
        <f t="shared" si="11"/>
        <v>1998.33</v>
      </c>
    </row>
    <row r="65" ht="24" customHeight="1" spans="1:26">
      <c r="A65" s="21" t="s">
        <v>1673</v>
      </c>
      <c r="B65" s="16" t="s">
        <v>1674</v>
      </c>
      <c r="C65" s="17">
        <v>1</v>
      </c>
      <c r="D65" s="18">
        <v>1749</v>
      </c>
      <c r="E65" s="17">
        <v>1</v>
      </c>
      <c r="F65" s="17">
        <v>305</v>
      </c>
      <c r="G65" s="18">
        <v>305</v>
      </c>
      <c r="H65" s="17">
        <v>2</v>
      </c>
      <c r="I65" s="17">
        <v>55</v>
      </c>
      <c r="J65" s="18">
        <v>110</v>
      </c>
      <c r="K65" s="21">
        <v>0.8</v>
      </c>
      <c r="L65" s="21">
        <v>143</v>
      </c>
      <c r="M65" s="22">
        <f t="shared" si="6"/>
        <v>114.4</v>
      </c>
      <c r="N65" s="21">
        <v>3.5</v>
      </c>
      <c r="O65" s="21">
        <v>23.6</v>
      </c>
      <c r="P65" s="22">
        <f t="shared" si="7"/>
        <v>82.6</v>
      </c>
      <c r="Q65" s="21">
        <v>1</v>
      </c>
      <c r="R65" s="21">
        <v>1150</v>
      </c>
      <c r="S65" s="22">
        <f t="shared" si="8"/>
        <v>1150</v>
      </c>
      <c r="T65" s="21">
        <v>8</v>
      </c>
      <c r="U65" s="21">
        <v>29.11</v>
      </c>
      <c r="V65" s="22">
        <f t="shared" si="9"/>
        <v>232.88</v>
      </c>
      <c r="W65" s="21">
        <f t="shared" si="10"/>
        <v>3743.88</v>
      </c>
      <c r="X65" s="21">
        <v>1600</v>
      </c>
      <c r="Y65" s="21"/>
      <c r="Z65" s="21">
        <f t="shared" si="11"/>
        <v>2143.88</v>
      </c>
    </row>
    <row r="66" ht="24" customHeight="1" spans="1:26">
      <c r="A66" s="21" t="s">
        <v>1675</v>
      </c>
      <c r="B66" s="16" t="s">
        <v>1633</v>
      </c>
      <c r="C66" s="17"/>
      <c r="D66" s="18">
        <v>120</v>
      </c>
      <c r="E66" s="17">
        <v>1</v>
      </c>
      <c r="F66" s="17">
        <v>305</v>
      </c>
      <c r="G66" s="18">
        <v>305</v>
      </c>
      <c r="H66" s="17">
        <v>2</v>
      </c>
      <c r="I66" s="17">
        <v>55</v>
      </c>
      <c r="J66" s="18">
        <v>110</v>
      </c>
      <c r="K66" s="21">
        <v>0.8</v>
      </c>
      <c r="L66" s="21">
        <v>143</v>
      </c>
      <c r="M66" s="22">
        <f t="shared" si="6"/>
        <v>114.4</v>
      </c>
      <c r="N66" s="21">
        <v>3.5</v>
      </c>
      <c r="O66" s="21">
        <v>23.6</v>
      </c>
      <c r="P66" s="22">
        <f t="shared" si="7"/>
        <v>82.6</v>
      </c>
      <c r="Q66" s="21">
        <v>1</v>
      </c>
      <c r="R66" s="21">
        <v>1150</v>
      </c>
      <c r="S66" s="22">
        <f t="shared" si="8"/>
        <v>1150</v>
      </c>
      <c r="T66" s="21">
        <v>8</v>
      </c>
      <c r="U66" s="21">
        <v>29.11</v>
      </c>
      <c r="V66" s="22">
        <f t="shared" si="9"/>
        <v>232.88</v>
      </c>
      <c r="W66" s="21">
        <f t="shared" si="10"/>
        <v>2114.88</v>
      </c>
      <c r="X66" s="21">
        <v>1600</v>
      </c>
      <c r="Y66" s="21"/>
      <c r="Z66" s="21">
        <f t="shared" si="11"/>
        <v>514.88</v>
      </c>
    </row>
    <row r="67" ht="24" customHeight="1" spans="1:26">
      <c r="A67" s="21" t="s">
        <v>1676</v>
      </c>
      <c r="B67" s="16" t="s">
        <v>1677</v>
      </c>
      <c r="C67" s="17">
        <v>1</v>
      </c>
      <c r="D67" s="18">
        <v>1749</v>
      </c>
      <c r="E67" s="17">
        <v>1</v>
      </c>
      <c r="F67" s="17">
        <v>305</v>
      </c>
      <c r="G67" s="18">
        <v>305</v>
      </c>
      <c r="H67" s="17">
        <v>2</v>
      </c>
      <c r="I67" s="17">
        <v>55</v>
      </c>
      <c r="J67" s="18">
        <v>110</v>
      </c>
      <c r="K67" s="21">
        <v>0.8</v>
      </c>
      <c r="L67" s="21">
        <v>143</v>
      </c>
      <c r="M67" s="22">
        <f t="shared" si="6"/>
        <v>114.4</v>
      </c>
      <c r="N67" s="21">
        <v>3.5</v>
      </c>
      <c r="O67" s="21">
        <v>23.6</v>
      </c>
      <c r="P67" s="22">
        <f t="shared" si="7"/>
        <v>82.6</v>
      </c>
      <c r="Q67" s="21">
        <v>1</v>
      </c>
      <c r="R67" s="21">
        <v>1150</v>
      </c>
      <c r="S67" s="22">
        <f t="shared" si="8"/>
        <v>1150</v>
      </c>
      <c r="T67" s="21">
        <v>7</v>
      </c>
      <c r="U67" s="21">
        <v>29.11</v>
      </c>
      <c r="V67" s="22">
        <f t="shared" si="9"/>
        <v>203.77</v>
      </c>
      <c r="W67" s="21">
        <f t="shared" si="10"/>
        <v>3714.77</v>
      </c>
      <c r="X67" s="21">
        <v>1600</v>
      </c>
      <c r="Y67" s="21"/>
      <c r="Z67" s="21">
        <f t="shared" si="11"/>
        <v>2114.77</v>
      </c>
    </row>
    <row r="68" ht="24" customHeight="1" spans="1:26">
      <c r="A68" s="21" t="s">
        <v>1678</v>
      </c>
      <c r="B68" s="16" t="s">
        <v>1679</v>
      </c>
      <c r="C68" s="17">
        <v>1</v>
      </c>
      <c r="D68" s="18">
        <v>1749</v>
      </c>
      <c r="E68" s="17">
        <v>1</v>
      </c>
      <c r="F68" s="17">
        <v>305</v>
      </c>
      <c r="G68" s="18">
        <v>305</v>
      </c>
      <c r="H68" s="17">
        <v>2</v>
      </c>
      <c r="I68" s="17">
        <v>55</v>
      </c>
      <c r="J68" s="18">
        <v>110</v>
      </c>
      <c r="K68" s="21">
        <v>0.8</v>
      </c>
      <c r="L68" s="21">
        <v>143</v>
      </c>
      <c r="M68" s="22">
        <f t="shared" si="6"/>
        <v>114.4</v>
      </c>
      <c r="N68" s="21">
        <v>3.5</v>
      </c>
      <c r="O68" s="21">
        <v>23.6</v>
      </c>
      <c r="P68" s="22">
        <f t="shared" si="7"/>
        <v>82.6</v>
      </c>
      <c r="Q68" s="21">
        <v>1</v>
      </c>
      <c r="R68" s="21">
        <v>1150</v>
      </c>
      <c r="S68" s="22">
        <f t="shared" si="8"/>
        <v>1150</v>
      </c>
      <c r="T68" s="21">
        <v>8</v>
      </c>
      <c r="U68" s="21">
        <v>29.11</v>
      </c>
      <c r="V68" s="22">
        <f t="shared" si="9"/>
        <v>232.88</v>
      </c>
      <c r="W68" s="21">
        <f t="shared" si="10"/>
        <v>3743.88</v>
      </c>
      <c r="X68" s="21">
        <v>1600</v>
      </c>
      <c r="Y68" s="21"/>
      <c r="Z68" s="21">
        <f t="shared" si="11"/>
        <v>2143.88</v>
      </c>
    </row>
    <row r="69" ht="24" customHeight="1" spans="1:26">
      <c r="A69" s="21" t="s">
        <v>1680</v>
      </c>
      <c r="B69" s="16" t="s">
        <v>1681</v>
      </c>
      <c r="C69" s="17"/>
      <c r="D69" s="18">
        <v>120</v>
      </c>
      <c r="E69" s="17">
        <v>1</v>
      </c>
      <c r="F69" s="17">
        <v>305</v>
      </c>
      <c r="G69" s="18">
        <v>305</v>
      </c>
      <c r="H69" s="17">
        <v>2</v>
      </c>
      <c r="I69" s="17">
        <v>55</v>
      </c>
      <c r="J69" s="18">
        <v>110</v>
      </c>
      <c r="K69" s="21">
        <v>0.8</v>
      </c>
      <c r="L69" s="21">
        <v>143</v>
      </c>
      <c r="M69" s="22">
        <f t="shared" si="6"/>
        <v>114.4</v>
      </c>
      <c r="N69" s="21">
        <v>3.5</v>
      </c>
      <c r="O69" s="21">
        <v>23.6</v>
      </c>
      <c r="P69" s="22">
        <f t="shared" si="7"/>
        <v>82.6</v>
      </c>
      <c r="Q69" s="21">
        <v>1</v>
      </c>
      <c r="R69" s="21">
        <v>1150</v>
      </c>
      <c r="S69" s="22">
        <f t="shared" si="8"/>
        <v>1150</v>
      </c>
      <c r="T69" s="21">
        <v>8</v>
      </c>
      <c r="U69" s="21">
        <v>29.11</v>
      </c>
      <c r="V69" s="22">
        <f t="shared" si="9"/>
        <v>232.88</v>
      </c>
      <c r="W69" s="21">
        <f t="shared" si="10"/>
        <v>2114.88</v>
      </c>
      <c r="X69" s="21">
        <v>1600</v>
      </c>
      <c r="Y69" s="21"/>
      <c r="Z69" s="21">
        <f t="shared" si="11"/>
        <v>514.88</v>
      </c>
    </row>
    <row r="70" ht="24" customHeight="1" spans="1:26">
      <c r="A70" s="21" t="s">
        <v>1682</v>
      </c>
      <c r="B70" s="16" t="s">
        <v>1683</v>
      </c>
      <c r="C70" s="17">
        <v>1</v>
      </c>
      <c r="D70" s="18">
        <v>1749</v>
      </c>
      <c r="E70" s="17">
        <v>1</v>
      </c>
      <c r="F70" s="17">
        <v>305</v>
      </c>
      <c r="G70" s="18">
        <v>305</v>
      </c>
      <c r="H70" s="17">
        <v>2</v>
      </c>
      <c r="I70" s="17">
        <v>55</v>
      </c>
      <c r="J70" s="18">
        <v>110</v>
      </c>
      <c r="K70" s="21">
        <v>0.8</v>
      </c>
      <c r="L70" s="21">
        <v>143</v>
      </c>
      <c r="M70" s="22">
        <f t="shared" ref="M70:M101" si="12">L70*K70</f>
        <v>114.4</v>
      </c>
      <c r="N70" s="21">
        <v>3.5</v>
      </c>
      <c r="O70" s="21">
        <v>23.6</v>
      </c>
      <c r="P70" s="22">
        <f t="shared" ref="P70:P101" si="13">O70*N70</f>
        <v>82.6</v>
      </c>
      <c r="Q70" s="21">
        <v>1</v>
      </c>
      <c r="R70" s="21">
        <v>1150</v>
      </c>
      <c r="S70" s="22">
        <f t="shared" ref="S70:S101" si="14">R70*Q70</f>
        <v>1150</v>
      </c>
      <c r="T70" s="21">
        <v>8</v>
      </c>
      <c r="U70" s="21">
        <v>29.11</v>
      </c>
      <c r="V70" s="22">
        <f t="shared" ref="V70:V101" si="15">U70*T70</f>
        <v>232.88</v>
      </c>
      <c r="W70" s="21">
        <f t="shared" ref="W70:W101" si="16">V70+S70+P70+M70+J70+G70+D70</f>
        <v>3743.88</v>
      </c>
      <c r="X70" s="21">
        <v>1600</v>
      </c>
      <c r="Y70" s="21"/>
      <c r="Z70" s="21">
        <f t="shared" ref="Z70:Z101" si="17">W70-X70</f>
        <v>2143.88</v>
      </c>
    </row>
    <row r="71" ht="24" customHeight="1" spans="1:26">
      <c r="A71" s="21" t="s">
        <v>1684</v>
      </c>
      <c r="B71" s="16" t="s">
        <v>1685</v>
      </c>
      <c r="C71" s="17"/>
      <c r="D71" s="18">
        <v>120</v>
      </c>
      <c r="E71" s="17">
        <v>1</v>
      </c>
      <c r="F71" s="17">
        <v>305</v>
      </c>
      <c r="G71" s="18">
        <v>305</v>
      </c>
      <c r="H71" s="17">
        <v>2</v>
      </c>
      <c r="I71" s="17">
        <v>55</v>
      </c>
      <c r="J71" s="18">
        <v>110</v>
      </c>
      <c r="K71" s="21">
        <v>0.8</v>
      </c>
      <c r="L71" s="21">
        <v>143</v>
      </c>
      <c r="M71" s="22">
        <f t="shared" si="12"/>
        <v>114.4</v>
      </c>
      <c r="N71" s="21">
        <v>3.5</v>
      </c>
      <c r="O71" s="21">
        <v>23.6</v>
      </c>
      <c r="P71" s="22">
        <f t="shared" si="13"/>
        <v>82.6</v>
      </c>
      <c r="Q71" s="21">
        <v>1</v>
      </c>
      <c r="R71" s="21">
        <v>1150</v>
      </c>
      <c r="S71" s="22">
        <f t="shared" si="14"/>
        <v>1150</v>
      </c>
      <c r="T71" s="21">
        <v>8</v>
      </c>
      <c r="U71" s="21">
        <v>29.11</v>
      </c>
      <c r="V71" s="22">
        <f t="shared" si="15"/>
        <v>232.88</v>
      </c>
      <c r="W71" s="21">
        <f t="shared" si="16"/>
        <v>2114.88</v>
      </c>
      <c r="X71" s="21">
        <v>1600</v>
      </c>
      <c r="Y71" s="21"/>
      <c r="Z71" s="21">
        <f t="shared" si="17"/>
        <v>514.88</v>
      </c>
    </row>
    <row r="72" ht="24" customHeight="1" spans="1:26">
      <c r="A72" s="21" t="s">
        <v>1686</v>
      </c>
      <c r="B72" s="16" t="s">
        <v>1687</v>
      </c>
      <c r="C72" s="17"/>
      <c r="D72" s="18">
        <v>120</v>
      </c>
      <c r="E72" s="17">
        <v>1</v>
      </c>
      <c r="F72" s="17">
        <v>305</v>
      </c>
      <c r="G72" s="18">
        <v>305</v>
      </c>
      <c r="H72" s="17">
        <v>2</v>
      </c>
      <c r="I72" s="17">
        <v>55</v>
      </c>
      <c r="J72" s="18">
        <v>110</v>
      </c>
      <c r="K72" s="21">
        <v>0.8</v>
      </c>
      <c r="L72" s="21">
        <v>143</v>
      </c>
      <c r="M72" s="22">
        <f t="shared" si="12"/>
        <v>114.4</v>
      </c>
      <c r="N72" s="21">
        <v>3.5</v>
      </c>
      <c r="O72" s="21">
        <v>23.6</v>
      </c>
      <c r="P72" s="22">
        <f t="shared" si="13"/>
        <v>82.6</v>
      </c>
      <c r="Q72" s="21">
        <v>1</v>
      </c>
      <c r="R72" s="21">
        <v>1150</v>
      </c>
      <c r="S72" s="22">
        <f t="shared" si="14"/>
        <v>1150</v>
      </c>
      <c r="T72" s="21">
        <v>8</v>
      </c>
      <c r="U72" s="21">
        <v>29.11</v>
      </c>
      <c r="V72" s="22">
        <f t="shared" si="15"/>
        <v>232.88</v>
      </c>
      <c r="W72" s="21">
        <f t="shared" si="16"/>
        <v>2114.88</v>
      </c>
      <c r="X72" s="21">
        <v>1600</v>
      </c>
      <c r="Y72" s="21"/>
      <c r="Z72" s="21">
        <f t="shared" si="17"/>
        <v>514.88</v>
      </c>
    </row>
    <row r="73" ht="24" customHeight="1" spans="1:26">
      <c r="A73" s="21" t="s">
        <v>1688</v>
      </c>
      <c r="B73" s="16" t="s">
        <v>1689</v>
      </c>
      <c r="C73" s="17">
        <v>1</v>
      </c>
      <c r="D73" s="18">
        <v>1749</v>
      </c>
      <c r="E73" s="17">
        <v>1</v>
      </c>
      <c r="F73" s="17">
        <v>305</v>
      </c>
      <c r="G73" s="18">
        <v>305</v>
      </c>
      <c r="H73" s="17">
        <v>2</v>
      </c>
      <c r="I73" s="17">
        <v>55</v>
      </c>
      <c r="J73" s="18">
        <v>110</v>
      </c>
      <c r="K73" s="21">
        <v>0.8</v>
      </c>
      <c r="L73" s="21">
        <v>143</v>
      </c>
      <c r="M73" s="22">
        <f t="shared" si="12"/>
        <v>114.4</v>
      </c>
      <c r="N73" s="21">
        <v>3.5</v>
      </c>
      <c r="O73" s="21">
        <v>23.6</v>
      </c>
      <c r="P73" s="22">
        <f t="shared" si="13"/>
        <v>82.6</v>
      </c>
      <c r="Q73" s="21">
        <v>1</v>
      </c>
      <c r="R73" s="21">
        <v>1150</v>
      </c>
      <c r="S73" s="22">
        <f t="shared" si="14"/>
        <v>1150</v>
      </c>
      <c r="T73" s="21">
        <v>5</v>
      </c>
      <c r="U73" s="21">
        <v>29.11</v>
      </c>
      <c r="V73" s="22">
        <f t="shared" si="15"/>
        <v>145.55</v>
      </c>
      <c r="W73" s="21">
        <f t="shared" si="16"/>
        <v>3656.55</v>
      </c>
      <c r="X73" s="21">
        <v>1900</v>
      </c>
      <c r="Y73" s="21"/>
      <c r="Z73" s="21">
        <f t="shared" si="17"/>
        <v>1756.55</v>
      </c>
    </row>
    <row r="74" ht="24" customHeight="1" spans="1:26">
      <c r="A74" s="21" t="s">
        <v>1690</v>
      </c>
      <c r="B74" s="16" t="s">
        <v>1691</v>
      </c>
      <c r="C74" s="17"/>
      <c r="D74" s="18">
        <v>120</v>
      </c>
      <c r="E74" s="17">
        <v>1</v>
      </c>
      <c r="F74" s="17">
        <v>305</v>
      </c>
      <c r="G74" s="18">
        <v>305</v>
      </c>
      <c r="H74" s="17">
        <v>2</v>
      </c>
      <c r="I74" s="17">
        <v>55</v>
      </c>
      <c r="J74" s="18">
        <v>110</v>
      </c>
      <c r="K74" s="21">
        <v>0.8</v>
      </c>
      <c r="L74" s="21">
        <v>143</v>
      </c>
      <c r="M74" s="22">
        <f t="shared" si="12"/>
        <v>114.4</v>
      </c>
      <c r="N74" s="21">
        <v>3.5</v>
      </c>
      <c r="O74" s="21">
        <v>23.6</v>
      </c>
      <c r="P74" s="22">
        <f t="shared" si="13"/>
        <v>82.6</v>
      </c>
      <c r="Q74" s="21">
        <v>1</v>
      </c>
      <c r="R74" s="21">
        <v>1150</v>
      </c>
      <c r="S74" s="22">
        <f t="shared" si="14"/>
        <v>1150</v>
      </c>
      <c r="T74" s="21">
        <v>8</v>
      </c>
      <c r="U74" s="21">
        <v>29.11</v>
      </c>
      <c r="V74" s="22">
        <f t="shared" si="15"/>
        <v>232.88</v>
      </c>
      <c r="W74" s="21">
        <f t="shared" si="16"/>
        <v>2114.88</v>
      </c>
      <c r="X74" s="21">
        <v>1600</v>
      </c>
      <c r="Y74" s="21"/>
      <c r="Z74" s="21">
        <f t="shared" si="17"/>
        <v>514.88</v>
      </c>
    </row>
    <row r="75" ht="24" customHeight="1" spans="1:26">
      <c r="A75" s="21" t="s">
        <v>1692</v>
      </c>
      <c r="B75" s="16" t="s">
        <v>1693</v>
      </c>
      <c r="C75" s="17">
        <v>1</v>
      </c>
      <c r="D75" s="18">
        <v>120</v>
      </c>
      <c r="E75" s="17">
        <v>1</v>
      </c>
      <c r="F75" s="17">
        <v>305</v>
      </c>
      <c r="G75" s="18">
        <v>305</v>
      </c>
      <c r="H75" s="17">
        <v>2</v>
      </c>
      <c r="I75" s="17">
        <v>55</v>
      </c>
      <c r="J75" s="18">
        <v>110</v>
      </c>
      <c r="K75" s="21">
        <v>0.8</v>
      </c>
      <c r="L75" s="21">
        <v>143</v>
      </c>
      <c r="M75" s="22">
        <f t="shared" si="12"/>
        <v>114.4</v>
      </c>
      <c r="N75" s="21">
        <v>3.5</v>
      </c>
      <c r="O75" s="21">
        <v>23.6</v>
      </c>
      <c r="P75" s="22">
        <f t="shared" si="13"/>
        <v>82.6</v>
      </c>
      <c r="Q75" s="21">
        <v>1</v>
      </c>
      <c r="R75" s="21">
        <v>1150</v>
      </c>
      <c r="S75" s="22">
        <f t="shared" si="14"/>
        <v>1150</v>
      </c>
      <c r="T75" s="21">
        <v>5</v>
      </c>
      <c r="U75" s="21">
        <v>29.11</v>
      </c>
      <c r="V75" s="22">
        <f t="shared" si="15"/>
        <v>145.55</v>
      </c>
      <c r="W75" s="21">
        <f t="shared" si="16"/>
        <v>2027.55</v>
      </c>
      <c r="X75" s="21">
        <v>1600</v>
      </c>
      <c r="Y75" s="21"/>
      <c r="Z75" s="21">
        <f t="shared" si="17"/>
        <v>427.55</v>
      </c>
    </row>
    <row r="76" ht="24" customHeight="1" spans="1:26">
      <c r="A76" s="21" t="s">
        <v>1694</v>
      </c>
      <c r="B76" s="16" t="s">
        <v>1695</v>
      </c>
      <c r="C76" s="17">
        <v>1</v>
      </c>
      <c r="D76" s="18">
        <v>120</v>
      </c>
      <c r="E76" s="17">
        <v>1</v>
      </c>
      <c r="F76" s="17">
        <v>305</v>
      </c>
      <c r="G76" s="18">
        <v>305</v>
      </c>
      <c r="H76" s="17">
        <v>2</v>
      </c>
      <c r="I76" s="17">
        <v>55</v>
      </c>
      <c r="J76" s="18">
        <v>110</v>
      </c>
      <c r="K76" s="21">
        <v>0.8</v>
      </c>
      <c r="L76" s="21">
        <v>143</v>
      </c>
      <c r="M76" s="22">
        <f t="shared" si="12"/>
        <v>114.4</v>
      </c>
      <c r="N76" s="21">
        <v>3.5</v>
      </c>
      <c r="O76" s="21">
        <v>23.6</v>
      </c>
      <c r="P76" s="22">
        <f t="shared" si="13"/>
        <v>82.6</v>
      </c>
      <c r="Q76" s="21">
        <v>1</v>
      </c>
      <c r="R76" s="21">
        <v>1150</v>
      </c>
      <c r="S76" s="22">
        <f t="shared" si="14"/>
        <v>1150</v>
      </c>
      <c r="T76" s="21">
        <v>6</v>
      </c>
      <c r="U76" s="21">
        <v>29.11</v>
      </c>
      <c r="V76" s="22">
        <f t="shared" si="15"/>
        <v>174.66</v>
      </c>
      <c r="W76" s="21">
        <f t="shared" si="16"/>
        <v>2056.66</v>
      </c>
      <c r="X76" s="21">
        <v>1600</v>
      </c>
      <c r="Y76" s="21"/>
      <c r="Z76" s="21">
        <f t="shared" si="17"/>
        <v>456.66</v>
      </c>
    </row>
    <row r="77" ht="24" customHeight="1" spans="1:26">
      <c r="A77" s="21" t="s">
        <v>1696</v>
      </c>
      <c r="B77" s="16" t="s">
        <v>1697</v>
      </c>
      <c r="C77" s="17">
        <v>1</v>
      </c>
      <c r="D77" s="18">
        <v>1749</v>
      </c>
      <c r="E77" s="17">
        <v>1</v>
      </c>
      <c r="F77" s="17">
        <v>305</v>
      </c>
      <c r="G77" s="18">
        <v>305</v>
      </c>
      <c r="H77" s="17">
        <v>2</v>
      </c>
      <c r="I77" s="17">
        <v>55</v>
      </c>
      <c r="J77" s="18">
        <v>110</v>
      </c>
      <c r="K77" s="21">
        <v>0.8</v>
      </c>
      <c r="L77" s="21">
        <v>143</v>
      </c>
      <c r="M77" s="22">
        <f t="shared" si="12"/>
        <v>114.4</v>
      </c>
      <c r="N77" s="21">
        <v>3.5</v>
      </c>
      <c r="O77" s="21">
        <v>23.6</v>
      </c>
      <c r="P77" s="22">
        <f t="shared" si="13"/>
        <v>82.6</v>
      </c>
      <c r="Q77" s="21">
        <v>1</v>
      </c>
      <c r="R77" s="21">
        <v>1150</v>
      </c>
      <c r="S77" s="22">
        <f t="shared" si="14"/>
        <v>1150</v>
      </c>
      <c r="T77" s="21">
        <v>8</v>
      </c>
      <c r="U77" s="21">
        <v>29.11</v>
      </c>
      <c r="V77" s="22">
        <f t="shared" si="15"/>
        <v>232.88</v>
      </c>
      <c r="W77" s="21">
        <f t="shared" si="16"/>
        <v>3743.88</v>
      </c>
      <c r="X77" s="21">
        <v>1600</v>
      </c>
      <c r="Y77" s="21"/>
      <c r="Z77" s="21">
        <f t="shared" si="17"/>
        <v>2143.88</v>
      </c>
    </row>
    <row r="78" ht="24" customHeight="1" spans="1:26">
      <c r="A78" s="21" t="s">
        <v>1698</v>
      </c>
      <c r="B78" s="16" t="s">
        <v>1699</v>
      </c>
      <c r="C78" s="17">
        <v>1</v>
      </c>
      <c r="D78" s="18">
        <v>1749</v>
      </c>
      <c r="E78" s="17">
        <v>1</v>
      </c>
      <c r="F78" s="17">
        <v>305</v>
      </c>
      <c r="G78" s="18">
        <v>305</v>
      </c>
      <c r="H78" s="17">
        <v>2</v>
      </c>
      <c r="I78" s="17">
        <v>55</v>
      </c>
      <c r="J78" s="18">
        <v>110</v>
      </c>
      <c r="K78" s="21">
        <v>0.8</v>
      </c>
      <c r="L78" s="21">
        <v>143</v>
      </c>
      <c r="M78" s="22">
        <f t="shared" si="12"/>
        <v>114.4</v>
      </c>
      <c r="N78" s="21">
        <v>3.5</v>
      </c>
      <c r="O78" s="21">
        <v>23.6</v>
      </c>
      <c r="P78" s="22">
        <f t="shared" si="13"/>
        <v>82.6</v>
      </c>
      <c r="Q78" s="21">
        <v>1</v>
      </c>
      <c r="R78" s="21">
        <v>1150</v>
      </c>
      <c r="S78" s="22">
        <f t="shared" si="14"/>
        <v>1150</v>
      </c>
      <c r="T78" s="21">
        <v>8</v>
      </c>
      <c r="U78" s="21">
        <v>29.11</v>
      </c>
      <c r="V78" s="22">
        <f t="shared" si="15"/>
        <v>232.88</v>
      </c>
      <c r="W78" s="21">
        <f t="shared" si="16"/>
        <v>3743.88</v>
      </c>
      <c r="X78" s="21">
        <v>1600</v>
      </c>
      <c r="Y78" s="21"/>
      <c r="Z78" s="21">
        <f t="shared" si="17"/>
        <v>2143.88</v>
      </c>
    </row>
    <row r="79" ht="24" customHeight="1" spans="1:26">
      <c r="A79" s="21" t="s">
        <v>1700</v>
      </c>
      <c r="B79" s="16" t="s">
        <v>1701</v>
      </c>
      <c r="C79" s="17"/>
      <c r="D79" s="18">
        <v>120</v>
      </c>
      <c r="E79" s="17">
        <v>1</v>
      </c>
      <c r="F79" s="17">
        <v>305</v>
      </c>
      <c r="G79" s="18">
        <v>305</v>
      </c>
      <c r="H79" s="17">
        <v>2</v>
      </c>
      <c r="I79" s="17">
        <v>55</v>
      </c>
      <c r="J79" s="18">
        <v>110</v>
      </c>
      <c r="K79" s="21">
        <v>0.8</v>
      </c>
      <c r="L79" s="21">
        <v>143</v>
      </c>
      <c r="M79" s="22">
        <f t="shared" si="12"/>
        <v>114.4</v>
      </c>
      <c r="N79" s="21">
        <v>3.5</v>
      </c>
      <c r="O79" s="21">
        <v>23.6</v>
      </c>
      <c r="P79" s="22">
        <f t="shared" si="13"/>
        <v>82.6</v>
      </c>
      <c r="Q79" s="21">
        <v>1</v>
      </c>
      <c r="R79" s="21">
        <v>1150</v>
      </c>
      <c r="S79" s="22">
        <f t="shared" si="14"/>
        <v>1150</v>
      </c>
      <c r="T79" s="21">
        <v>8</v>
      </c>
      <c r="U79" s="21">
        <v>29.11</v>
      </c>
      <c r="V79" s="22">
        <f t="shared" si="15"/>
        <v>232.88</v>
      </c>
      <c r="W79" s="21">
        <f t="shared" si="16"/>
        <v>2114.88</v>
      </c>
      <c r="X79" s="21">
        <v>1600</v>
      </c>
      <c r="Y79" s="21"/>
      <c r="Z79" s="21">
        <f t="shared" si="17"/>
        <v>514.88</v>
      </c>
    </row>
    <row r="80" ht="24" customHeight="1" spans="1:26">
      <c r="A80" s="21" t="s">
        <v>1702</v>
      </c>
      <c r="B80" s="16" t="s">
        <v>1703</v>
      </c>
      <c r="C80" s="17">
        <v>1</v>
      </c>
      <c r="D80" s="18">
        <v>1749</v>
      </c>
      <c r="E80" s="17">
        <v>1</v>
      </c>
      <c r="F80" s="17">
        <v>305</v>
      </c>
      <c r="G80" s="18">
        <v>305</v>
      </c>
      <c r="H80" s="17">
        <v>2</v>
      </c>
      <c r="I80" s="17">
        <v>55</v>
      </c>
      <c r="J80" s="18">
        <v>110</v>
      </c>
      <c r="K80" s="21">
        <v>0.8</v>
      </c>
      <c r="L80" s="21">
        <v>143</v>
      </c>
      <c r="M80" s="22">
        <f t="shared" si="12"/>
        <v>114.4</v>
      </c>
      <c r="N80" s="21">
        <v>3.5</v>
      </c>
      <c r="O80" s="21">
        <v>23.6</v>
      </c>
      <c r="P80" s="22">
        <f t="shared" si="13"/>
        <v>82.6</v>
      </c>
      <c r="Q80" s="21">
        <v>1</v>
      </c>
      <c r="R80" s="21">
        <v>1150</v>
      </c>
      <c r="S80" s="22">
        <f t="shared" si="14"/>
        <v>1150</v>
      </c>
      <c r="T80" s="21">
        <v>8</v>
      </c>
      <c r="U80" s="21">
        <v>29.11</v>
      </c>
      <c r="V80" s="22">
        <f t="shared" si="15"/>
        <v>232.88</v>
      </c>
      <c r="W80" s="21">
        <f t="shared" si="16"/>
        <v>3743.88</v>
      </c>
      <c r="X80" s="21">
        <v>1900</v>
      </c>
      <c r="Y80" s="21"/>
      <c r="Z80" s="21">
        <f t="shared" si="17"/>
        <v>1843.88</v>
      </c>
    </row>
    <row r="81" ht="24" customHeight="1" spans="1:26">
      <c r="A81" s="21" t="s">
        <v>1704</v>
      </c>
      <c r="B81" s="16" t="s">
        <v>1184</v>
      </c>
      <c r="C81" s="17">
        <v>1</v>
      </c>
      <c r="D81" s="18">
        <v>1749</v>
      </c>
      <c r="E81" s="17">
        <v>1</v>
      </c>
      <c r="F81" s="17">
        <v>305</v>
      </c>
      <c r="G81" s="18">
        <v>305</v>
      </c>
      <c r="H81" s="17">
        <v>2</v>
      </c>
      <c r="I81" s="17">
        <v>55</v>
      </c>
      <c r="J81" s="18">
        <v>110</v>
      </c>
      <c r="K81" s="21">
        <v>0.8</v>
      </c>
      <c r="L81" s="21">
        <v>143</v>
      </c>
      <c r="M81" s="22">
        <f t="shared" si="12"/>
        <v>114.4</v>
      </c>
      <c r="N81" s="21">
        <v>3.5</v>
      </c>
      <c r="O81" s="21">
        <v>23.6</v>
      </c>
      <c r="P81" s="22">
        <f t="shared" si="13"/>
        <v>82.6</v>
      </c>
      <c r="Q81" s="21">
        <v>1</v>
      </c>
      <c r="R81" s="21">
        <v>1150</v>
      </c>
      <c r="S81" s="22">
        <f t="shared" si="14"/>
        <v>1150</v>
      </c>
      <c r="T81" s="21">
        <v>8</v>
      </c>
      <c r="U81" s="21">
        <v>29.11</v>
      </c>
      <c r="V81" s="22">
        <f t="shared" si="15"/>
        <v>232.88</v>
      </c>
      <c r="W81" s="21">
        <f t="shared" si="16"/>
        <v>3743.88</v>
      </c>
      <c r="X81" s="21">
        <v>1600</v>
      </c>
      <c r="Y81" s="21"/>
      <c r="Z81" s="21">
        <f t="shared" si="17"/>
        <v>2143.88</v>
      </c>
    </row>
    <row r="82" ht="24" customHeight="1" spans="1:26">
      <c r="A82" s="21" t="s">
        <v>1705</v>
      </c>
      <c r="B82" s="16" t="s">
        <v>1706</v>
      </c>
      <c r="C82" s="17"/>
      <c r="D82" s="18">
        <v>120</v>
      </c>
      <c r="E82" s="17">
        <v>1</v>
      </c>
      <c r="F82" s="17">
        <v>305</v>
      </c>
      <c r="G82" s="18">
        <v>305</v>
      </c>
      <c r="H82" s="17">
        <v>2</v>
      </c>
      <c r="I82" s="17">
        <v>55</v>
      </c>
      <c r="J82" s="18">
        <v>110</v>
      </c>
      <c r="K82" s="21">
        <v>0.8</v>
      </c>
      <c r="L82" s="21">
        <v>143</v>
      </c>
      <c r="M82" s="22">
        <f t="shared" si="12"/>
        <v>114.4</v>
      </c>
      <c r="N82" s="21">
        <v>3.5</v>
      </c>
      <c r="O82" s="21">
        <v>23.6</v>
      </c>
      <c r="P82" s="22">
        <f t="shared" si="13"/>
        <v>82.6</v>
      </c>
      <c r="Q82" s="21">
        <v>1</v>
      </c>
      <c r="R82" s="21">
        <v>1150</v>
      </c>
      <c r="S82" s="22">
        <f t="shared" si="14"/>
        <v>1150</v>
      </c>
      <c r="T82" s="21">
        <v>7</v>
      </c>
      <c r="U82" s="21">
        <v>29.11</v>
      </c>
      <c r="V82" s="22">
        <f t="shared" si="15"/>
        <v>203.77</v>
      </c>
      <c r="W82" s="21">
        <f t="shared" si="16"/>
        <v>2085.77</v>
      </c>
      <c r="X82" s="21">
        <v>1600</v>
      </c>
      <c r="Y82" s="21"/>
      <c r="Z82" s="21">
        <f t="shared" si="17"/>
        <v>485.77</v>
      </c>
    </row>
    <row r="83" ht="24" customHeight="1" spans="1:26">
      <c r="A83" s="21" t="s">
        <v>1707</v>
      </c>
      <c r="B83" s="16" t="s">
        <v>1708</v>
      </c>
      <c r="C83" s="17">
        <v>1</v>
      </c>
      <c r="D83" s="18">
        <v>1749</v>
      </c>
      <c r="E83" s="17">
        <v>1</v>
      </c>
      <c r="F83" s="17">
        <v>305</v>
      </c>
      <c r="G83" s="18">
        <v>305</v>
      </c>
      <c r="H83" s="17">
        <v>2</v>
      </c>
      <c r="I83" s="17">
        <v>55</v>
      </c>
      <c r="J83" s="18">
        <v>110</v>
      </c>
      <c r="K83" s="21">
        <v>0.8</v>
      </c>
      <c r="L83" s="21">
        <v>143</v>
      </c>
      <c r="M83" s="22">
        <f t="shared" si="12"/>
        <v>114.4</v>
      </c>
      <c r="N83" s="21">
        <v>3.5</v>
      </c>
      <c r="O83" s="21">
        <v>23.6</v>
      </c>
      <c r="P83" s="22">
        <f t="shared" si="13"/>
        <v>82.6</v>
      </c>
      <c r="Q83" s="21">
        <v>1</v>
      </c>
      <c r="R83" s="21">
        <v>1150</v>
      </c>
      <c r="S83" s="22">
        <f t="shared" si="14"/>
        <v>1150</v>
      </c>
      <c r="T83" s="21">
        <v>8</v>
      </c>
      <c r="U83" s="21">
        <v>29.11</v>
      </c>
      <c r="V83" s="22">
        <f t="shared" si="15"/>
        <v>232.88</v>
      </c>
      <c r="W83" s="21">
        <f t="shared" si="16"/>
        <v>3743.88</v>
      </c>
      <c r="X83" s="21">
        <v>1600</v>
      </c>
      <c r="Y83" s="21"/>
      <c r="Z83" s="21">
        <f t="shared" si="17"/>
        <v>2143.88</v>
      </c>
    </row>
    <row r="84" ht="24" customHeight="1" spans="1:26">
      <c r="A84" s="21" t="s">
        <v>1709</v>
      </c>
      <c r="B84" s="16" t="s">
        <v>1710</v>
      </c>
      <c r="C84" s="17">
        <v>1</v>
      </c>
      <c r="D84" s="18">
        <v>1749</v>
      </c>
      <c r="E84" s="17">
        <v>1</v>
      </c>
      <c r="F84" s="17">
        <v>305</v>
      </c>
      <c r="G84" s="18">
        <v>305</v>
      </c>
      <c r="H84" s="17">
        <v>2</v>
      </c>
      <c r="I84" s="17">
        <v>55</v>
      </c>
      <c r="J84" s="18">
        <v>110</v>
      </c>
      <c r="K84" s="21">
        <v>0.8</v>
      </c>
      <c r="L84" s="21">
        <v>143</v>
      </c>
      <c r="M84" s="22">
        <f t="shared" si="12"/>
        <v>114.4</v>
      </c>
      <c r="N84" s="21">
        <v>3.5</v>
      </c>
      <c r="O84" s="21">
        <v>23.6</v>
      </c>
      <c r="P84" s="22">
        <f t="shared" si="13"/>
        <v>82.6</v>
      </c>
      <c r="Q84" s="21">
        <v>1</v>
      </c>
      <c r="R84" s="21">
        <v>1150</v>
      </c>
      <c r="S84" s="22">
        <f t="shared" si="14"/>
        <v>1150</v>
      </c>
      <c r="T84" s="21">
        <v>8</v>
      </c>
      <c r="U84" s="21">
        <v>29.11</v>
      </c>
      <c r="V84" s="22">
        <f t="shared" si="15"/>
        <v>232.88</v>
      </c>
      <c r="W84" s="21">
        <f t="shared" si="16"/>
        <v>3743.88</v>
      </c>
      <c r="X84" s="21">
        <v>1900</v>
      </c>
      <c r="Y84" s="21"/>
      <c r="Z84" s="21">
        <f t="shared" si="17"/>
        <v>1843.88</v>
      </c>
    </row>
    <row r="85" ht="24" customHeight="1" spans="1:26">
      <c r="A85" s="21" t="s">
        <v>1711</v>
      </c>
      <c r="B85" s="16" t="s">
        <v>1712</v>
      </c>
      <c r="C85" s="17">
        <v>1</v>
      </c>
      <c r="D85" s="18">
        <v>1749</v>
      </c>
      <c r="E85" s="17">
        <v>1</v>
      </c>
      <c r="F85" s="17">
        <v>305</v>
      </c>
      <c r="G85" s="18">
        <v>305</v>
      </c>
      <c r="H85" s="17">
        <v>2</v>
      </c>
      <c r="I85" s="17">
        <v>55</v>
      </c>
      <c r="J85" s="18">
        <v>110</v>
      </c>
      <c r="K85" s="21">
        <v>0.8</v>
      </c>
      <c r="L85" s="21">
        <v>143</v>
      </c>
      <c r="M85" s="22">
        <f t="shared" si="12"/>
        <v>114.4</v>
      </c>
      <c r="N85" s="21">
        <v>3.5</v>
      </c>
      <c r="O85" s="21">
        <v>23.6</v>
      </c>
      <c r="P85" s="22">
        <f t="shared" si="13"/>
        <v>82.6</v>
      </c>
      <c r="Q85" s="21">
        <v>1</v>
      </c>
      <c r="R85" s="21">
        <v>1150</v>
      </c>
      <c r="S85" s="22">
        <f t="shared" si="14"/>
        <v>1150</v>
      </c>
      <c r="T85" s="21">
        <v>6</v>
      </c>
      <c r="U85" s="21">
        <v>29.11</v>
      </c>
      <c r="V85" s="22">
        <f t="shared" si="15"/>
        <v>174.66</v>
      </c>
      <c r="W85" s="21">
        <f t="shared" si="16"/>
        <v>3685.66</v>
      </c>
      <c r="X85" s="21">
        <v>1600</v>
      </c>
      <c r="Y85" s="21"/>
      <c r="Z85" s="21">
        <f t="shared" si="17"/>
        <v>2085.66</v>
      </c>
    </row>
    <row r="86" ht="24" customHeight="1" spans="1:26">
      <c r="A86" s="21" t="s">
        <v>1713</v>
      </c>
      <c r="B86" s="16" t="s">
        <v>1714</v>
      </c>
      <c r="C86" s="17">
        <v>1</v>
      </c>
      <c r="D86" s="18">
        <v>1749</v>
      </c>
      <c r="E86" s="17">
        <v>1</v>
      </c>
      <c r="F86" s="17">
        <v>305</v>
      </c>
      <c r="G86" s="18">
        <v>305</v>
      </c>
      <c r="H86" s="17">
        <v>2</v>
      </c>
      <c r="I86" s="17">
        <v>55</v>
      </c>
      <c r="J86" s="18">
        <v>110</v>
      </c>
      <c r="K86" s="21">
        <v>0.8</v>
      </c>
      <c r="L86" s="21">
        <v>143</v>
      </c>
      <c r="M86" s="22">
        <f t="shared" si="12"/>
        <v>114.4</v>
      </c>
      <c r="N86" s="21">
        <v>3.5</v>
      </c>
      <c r="O86" s="21">
        <v>23.6</v>
      </c>
      <c r="P86" s="22">
        <f t="shared" si="13"/>
        <v>82.6</v>
      </c>
      <c r="Q86" s="21">
        <v>1</v>
      </c>
      <c r="R86" s="21">
        <v>1150</v>
      </c>
      <c r="S86" s="22">
        <f t="shared" si="14"/>
        <v>1150</v>
      </c>
      <c r="T86" s="21">
        <v>8</v>
      </c>
      <c r="U86" s="21">
        <v>29.11</v>
      </c>
      <c r="V86" s="22">
        <f t="shared" si="15"/>
        <v>232.88</v>
      </c>
      <c r="W86" s="21">
        <f t="shared" si="16"/>
        <v>3743.88</v>
      </c>
      <c r="X86" s="21">
        <v>1600</v>
      </c>
      <c r="Y86" s="21"/>
      <c r="Z86" s="21">
        <f t="shared" si="17"/>
        <v>2143.88</v>
      </c>
    </row>
    <row r="87" ht="24" customHeight="1" spans="1:26">
      <c r="A87" s="21" t="s">
        <v>1715</v>
      </c>
      <c r="B87" s="16" t="s">
        <v>1716</v>
      </c>
      <c r="C87" s="17">
        <v>1</v>
      </c>
      <c r="D87" s="18">
        <v>1749</v>
      </c>
      <c r="E87" s="17">
        <v>1</v>
      </c>
      <c r="F87" s="17">
        <v>305</v>
      </c>
      <c r="G87" s="18">
        <v>305</v>
      </c>
      <c r="H87" s="17">
        <v>2</v>
      </c>
      <c r="I87" s="17">
        <v>55</v>
      </c>
      <c r="J87" s="18">
        <v>110</v>
      </c>
      <c r="K87" s="21">
        <v>0.8</v>
      </c>
      <c r="L87" s="21">
        <v>143</v>
      </c>
      <c r="M87" s="22">
        <f t="shared" si="12"/>
        <v>114.4</v>
      </c>
      <c r="N87" s="21">
        <v>3.5</v>
      </c>
      <c r="O87" s="21">
        <v>23.6</v>
      </c>
      <c r="P87" s="22">
        <f t="shared" si="13"/>
        <v>82.6</v>
      </c>
      <c r="Q87" s="21">
        <v>1</v>
      </c>
      <c r="R87" s="21">
        <v>1150</v>
      </c>
      <c r="S87" s="22">
        <f t="shared" si="14"/>
        <v>1150</v>
      </c>
      <c r="T87" s="21">
        <v>8</v>
      </c>
      <c r="U87" s="21">
        <v>29.11</v>
      </c>
      <c r="V87" s="22">
        <f t="shared" si="15"/>
        <v>232.88</v>
      </c>
      <c r="W87" s="21">
        <f t="shared" si="16"/>
        <v>3743.88</v>
      </c>
      <c r="X87" s="21">
        <v>1600</v>
      </c>
      <c r="Y87" s="21"/>
      <c r="Z87" s="21">
        <f t="shared" si="17"/>
        <v>2143.88</v>
      </c>
    </row>
    <row r="88" ht="24" customHeight="1" spans="1:26">
      <c r="A88" s="21" t="s">
        <v>1717</v>
      </c>
      <c r="B88" s="16" t="s">
        <v>1718</v>
      </c>
      <c r="C88" s="17"/>
      <c r="D88" s="18">
        <v>120</v>
      </c>
      <c r="E88" s="17">
        <v>1</v>
      </c>
      <c r="F88" s="17">
        <v>305</v>
      </c>
      <c r="G88" s="18">
        <v>305</v>
      </c>
      <c r="H88" s="17">
        <v>2</v>
      </c>
      <c r="I88" s="17">
        <v>55</v>
      </c>
      <c r="J88" s="18">
        <v>110</v>
      </c>
      <c r="K88" s="21">
        <v>0.8</v>
      </c>
      <c r="L88" s="21">
        <v>143</v>
      </c>
      <c r="M88" s="22">
        <f t="shared" si="12"/>
        <v>114.4</v>
      </c>
      <c r="N88" s="21">
        <v>3.5</v>
      </c>
      <c r="O88" s="21">
        <v>23.6</v>
      </c>
      <c r="P88" s="22">
        <f t="shared" si="13"/>
        <v>82.6</v>
      </c>
      <c r="Q88" s="21">
        <v>1</v>
      </c>
      <c r="R88" s="21">
        <v>1150</v>
      </c>
      <c r="S88" s="22">
        <f t="shared" si="14"/>
        <v>1150</v>
      </c>
      <c r="T88" s="21">
        <v>8</v>
      </c>
      <c r="U88" s="21">
        <v>29.11</v>
      </c>
      <c r="V88" s="22">
        <f t="shared" si="15"/>
        <v>232.88</v>
      </c>
      <c r="W88" s="21">
        <f t="shared" si="16"/>
        <v>2114.88</v>
      </c>
      <c r="X88" s="21">
        <v>1600</v>
      </c>
      <c r="Y88" s="21"/>
      <c r="Z88" s="21">
        <f t="shared" si="17"/>
        <v>514.88</v>
      </c>
    </row>
    <row r="89" ht="24" customHeight="1" spans="1:26">
      <c r="A89" s="21" t="s">
        <v>1719</v>
      </c>
      <c r="B89" s="16" t="s">
        <v>1720</v>
      </c>
      <c r="C89" s="17"/>
      <c r="D89" s="18">
        <v>120</v>
      </c>
      <c r="E89" s="17">
        <v>1</v>
      </c>
      <c r="F89" s="17">
        <v>305</v>
      </c>
      <c r="G89" s="18">
        <v>305</v>
      </c>
      <c r="H89" s="17">
        <v>2</v>
      </c>
      <c r="I89" s="17">
        <v>55</v>
      </c>
      <c r="J89" s="18">
        <v>110</v>
      </c>
      <c r="K89" s="21">
        <v>0.8</v>
      </c>
      <c r="L89" s="21">
        <v>143</v>
      </c>
      <c r="M89" s="22">
        <f t="shared" si="12"/>
        <v>114.4</v>
      </c>
      <c r="N89" s="21">
        <v>3.5</v>
      </c>
      <c r="O89" s="21">
        <v>23.6</v>
      </c>
      <c r="P89" s="22">
        <f t="shared" si="13"/>
        <v>82.6</v>
      </c>
      <c r="Q89" s="21">
        <v>1</v>
      </c>
      <c r="R89" s="21">
        <v>1150</v>
      </c>
      <c r="S89" s="22">
        <f t="shared" si="14"/>
        <v>1150</v>
      </c>
      <c r="T89" s="21">
        <v>8</v>
      </c>
      <c r="U89" s="21">
        <v>29.11</v>
      </c>
      <c r="V89" s="22">
        <f t="shared" si="15"/>
        <v>232.88</v>
      </c>
      <c r="W89" s="21">
        <f t="shared" si="16"/>
        <v>2114.88</v>
      </c>
      <c r="X89" s="21">
        <v>1600</v>
      </c>
      <c r="Y89" s="21"/>
      <c r="Z89" s="21">
        <f t="shared" si="17"/>
        <v>514.88</v>
      </c>
    </row>
    <row r="90" ht="24" customHeight="1" spans="1:26">
      <c r="A90" s="21" t="s">
        <v>1721</v>
      </c>
      <c r="B90" s="16" t="s">
        <v>1722</v>
      </c>
      <c r="C90" s="17">
        <v>1</v>
      </c>
      <c r="D90" s="18">
        <v>1749</v>
      </c>
      <c r="E90" s="17">
        <v>1</v>
      </c>
      <c r="F90" s="17">
        <v>305</v>
      </c>
      <c r="G90" s="18">
        <v>305</v>
      </c>
      <c r="H90" s="17">
        <v>2</v>
      </c>
      <c r="I90" s="17">
        <v>55</v>
      </c>
      <c r="J90" s="18">
        <v>110</v>
      </c>
      <c r="K90" s="21">
        <v>0.8</v>
      </c>
      <c r="L90" s="21">
        <v>143</v>
      </c>
      <c r="M90" s="22">
        <f t="shared" si="12"/>
        <v>114.4</v>
      </c>
      <c r="N90" s="21">
        <v>3.5</v>
      </c>
      <c r="O90" s="21">
        <v>23.6</v>
      </c>
      <c r="P90" s="22">
        <f t="shared" si="13"/>
        <v>82.6</v>
      </c>
      <c r="Q90" s="21">
        <v>1</v>
      </c>
      <c r="R90" s="21">
        <v>1150</v>
      </c>
      <c r="S90" s="22">
        <f t="shared" si="14"/>
        <v>1150</v>
      </c>
      <c r="T90" s="21">
        <v>8</v>
      </c>
      <c r="U90" s="21">
        <v>29.11</v>
      </c>
      <c r="V90" s="22">
        <f t="shared" si="15"/>
        <v>232.88</v>
      </c>
      <c r="W90" s="21">
        <f t="shared" si="16"/>
        <v>3743.88</v>
      </c>
      <c r="X90" s="21">
        <v>1600</v>
      </c>
      <c r="Y90" s="21"/>
      <c r="Z90" s="21">
        <f t="shared" si="17"/>
        <v>2143.88</v>
      </c>
    </row>
    <row r="91" ht="24" customHeight="1" spans="1:26">
      <c r="A91" s="21" t="s">
        <v>1723</v>
      </c>
      <c r="B91" s="16" t="s">
        <v>1724</v>
      </c>
      <c r="C91" s="17">
        <v>1</v>
      </c>
      <c r="D91" s="18">
        <v>1749</v>
      </c>
      <c r="E91" s="17">
        <v>1</v>
      </c>
      <c r="F91" s="17">
        <v>305</v>
      </c>
      <c r="G91" s="18">
        <v>305</v>
      </c>
      <c r="H91" s="17">
        <v>2</v>
      </c>
      <c r="I91" s="17">
        <v>55</v>
      </c>
      <c r="J91" s="18">
        <v>110</v>
      </c>
      <c r="K91" s="21">
        <v>0.8</v>
      </c>
      <c r="L91" s="21">
        <v>143</v>
      </c>
      <c r="M91" s="22">
        <f t="shared" si="12"/>
        <v>114.4</v>
      </c>
      <c r="N91" s="21">
        <v>3.5</v>
      </c>
      <c r="O91" s="21">
        <v>23.6</v>
      </c>
      <c r="P91" s="22">
        <f t="shared" si="13"/>
        <v>82.6</v>
      </c>
      <c r="Q91" s="21">
        <v>1</v>
      </c>
      <c r="R91" s="21">
        <v>1150</v>
      </c>
      <c r="S91" s="22">
        <f t="shared" si="14"/>
        <v>1150</v>
      </c>
      <c r="T91" s="21">
        <v>8</v>
      </c>
      <c r="U91" s="21">
        <v>29.11</v>
      </c>
      <c r="V91" s="22">
        <f t="shared" si="15"/>
        <v>232.88</v>
      </c>
      <c r="W91" s="21">
        <f t="shared" si="16"/>
        <v>3743.88</v>
      </c>
      <c r="X91" s="21">
        <v>1600</v>
      </c>
      <c r="Y91" s="21"/>
      <c r="Z91" s="21">
        <f t="shared" si="17"/>
        <v>2143.88</v>
      </c>
    </row>
    <row r="92" ht="24" customHeight="1" spans="1:26">
      <c r="A92" s="21" t="s">
        <v>1725</v>
      </c>
      <c r="B92" s="16" t="s">
        <v>1726</v>
      </c>
      <c r="C92" s="17">
        <v>1</v>
      </c>
      <c r="D92" s="18">
        <v>1749</v>
      </c>
      <c r="E92" s="17">
        <v>1</v>
      </c>
      <c r="F92" s="17">
        <v>305</v>
      </c>
      <c r="G92" s="18">
        <v>305</v>
      </c>
      <c r="H92" s="17">
        <v>2</v>
      </c>
      <c r="I92" s="17">
        <v>55</v>
      </c>
      <c r="J92" s="18">
        <v>110</v>
      </c>
      <c r="K92" s="21">
        <v>0.8</v>
      </c>
      <c r="L92" s="21">
        <v>143</v>
      </c>
      <c r="M92" s="22">
        <f t="shared" si="12"/>
        <v>114.4</v>
      </c>
      <c r="N92" s="21">
        <v>3.5</v>
      </c>
      <c r="O92" s="21">
        <v>23.6</v>
      </c>
      <c r="P92" s="22">
        <f t="shared" si="13"/>
        <v>82.6</v>
      </c>
      <c r="Q92" s="21">
        <v>1</v>
      </c>
      <c r="R92" s="21">
        <v>1150</v>
      </c>
      <c r="S92" s="22">
        <f t="shared" si="14"/>
        <v>1150</v>
      </c>
      <c r="T92" s="21">
        <v>8</v>
      </c>
      <c r="U92" s="21">
        <v>29.11</v>
      </c>
      <c r="V92" s="22">
        <f t="shared" si="15"/>
        <v>232.88</v>
      </c>
      <c r="W92" s="21">
        <f t="shared" si="16"/>
        <v>3743.88</v>
      </c>
      <c r="X92" s="21">
        <v>1600</v>
      </c>
      <c r="Y92" s="21"/>
      <c r="Z92" s="21">
        <f t="shared" si="17"/>
        <v>2143.88</v>
      </c>
    </row>
    <row r="93" ht="24" customHeight="1" spans="1:26">
      <c r="A93" s="21" t="s">
        <v>1727</v>
      </c>
      <c r="B93" s="16" t="s">
        <v>1728</v>
      </c>
      <c r="C93" s="17">
        <v>1</v>
      </c>
      <c r="D93" s="18">
        <v>1749</v>
      </c>
      <c r="E93" s="17">
        <v>1</v>
      </c>
      <c r="F93" s="17">
        <v>305</v>
      </c>
      <c r="G93" s="18">
        <v>305</v>
      </c>
      <c r="H93" s="17">
        <v>2</v>
      </c>
      <c r="I93" s="17">
        <v>55</v>
      </c>
      <c r="J93" s="18">
        <v>110</v>
      </c>
      <c r="K93" s="21">
        <v>0.8</v>
      </c>
      <c r="L93" s="21">
        <v>143</v>
      </c>
      <c r="M93" s="22">
        <f t="shared" si="12"/>
        <v>114.4</v>
      </c>
      <c r="N93" s="21">
        <v>3.5</v>
      </c>
      <c r="O93" s="21">
        <v>23.6</v>
      </c>
      <c r="P93" s="22">
        <f t="shared" si="13"/>
        <v>82.6</v>
      </c>
      <c r="Q93" s="21">
        <v>1</v>
      </c>
      <c r="R93" s="21">
        <v>1150</v>
      </c>
      <c r="S93" s="22">
        <f t="shared" si="14"/>
        <v>1150</v>
      </c>
      <c r="T93" s="21">
        <v>7</v>
      </c>
      <c r="U93" s="21">
        <v>29.11</v>
      </c>
      <c r="V93" s="22">
        <f t="shared" si="15"/>
        <v>203.77</v>
      </c>
      <c r="W93" s="21">
        <f t="shared" si="16"/>
        <v>3714.77</v>
      </c>
      <c r="X93" s="21">
        <v>1600</v>
      </c>
      <c r="Y93" s="21"/>
      <c r="Z93" s="21">
        <f t="shared" si="17"/>
        <v>2114.77</v>
      </c>
    </row>
    <row r="94" ht="24" customHeight="1" spans="1:26">
      <c r="A94" s="21" t="s">
        <v>1729</v>
      </c>
      <c r="B94" s="16" t="s">
        <v>1730</v>
      </c>
      <c r="C94" s="17">
        <v>1</v>
      </c>
      <c r="D94" s="18">
        <v>1749</v>
      </c>
      <c r="E94" s="17">
        <v>1</v>
      </c>
      <c r="F94" s="17">
        <v>305</v>
      </c>
      <c r="G94" s="18">
        <v>305</v>
      </c>
      <c r="H94" s="17">
        <v>2</v>
      </c>
      <c r="I94" s="17">
        <v>55</v>
      </c>
      <c r="J94" s="18">
        <v>110</v>
      </c>
      <c r="K94" s="21">
        <v>0.8</v>
      </c>
      <c r="L94" s="21">
        <v>143</v>
      </c>
      <c r="M94" s="22">
        <f t="shared" si="12"/>
        <v>114.4</v>
      </c>
      <c r="N94" s="21">
        <v>3.5</v>
      </c>
      <c r="O94" s="21">
        <v>23.6</v>
      </c>
      <c r="P94" s="22">
        <f t="shared" si="13"/>
        <v>82.6</v>
      </c>
      <c r="Q94" s="21">
        <v>1</v>
      </c>
      <c r="R94" s="21">
        <v>1150</v>
      </c>
      <c r="S94" s="22">
        <f t="shared" si="14"/>
        <v>1150</v>
      </c>
      <c r="T94" s="21">
        <v>8</v>
      </c>
      <c r="U94" s="21">
        <v>29.11</v>
      </c>
      <c r="V94" s="22">
        <f t="shared" si="15"/>
        <v>232.88</v>
      </c>
      <c r="W94" s="21">
        <f t="shared" si="16"/>
        <v>3743.88</v>
      </c>
      <c r="X94" s="21">
        <v>1600</v>
      </c>
      <c r="Y94" s="21"/>
      <c r="Z94" s="21">
        <f t="shared" si="17"/>
        <v>2143.88</v>
      </c>
    </row>
    <row r="95" ht="24" customHeight="1" spans="1:26">
      <c r="A95" s="21" t="s">
        <v>1731</v>
      </c>
      <c r="B95" s="16" t="s">
        <v>1732</v>
      </c>
      <c r="C95" s="17">
        <v>1</v>
      </c>
      <c r="D95" s="18">
        <v>1749</v>
      </c>
      <c r="E95" s="17">
        <v>1</v>
      </c>
      <c r="F95" s="17">
        <v>305</v>
      </c>
      <c r="G95" s="18">
        <v>305</v>
      </c>
      <c r="H95" s="17">
        <v>2</v>
      </c>
      <c r="I95" s="17">
        <v>55</v>
      </c>
      <c r="J95" s="18">
        <v>110</v>
      </c>
      <c r="K95" s="21">
        <v>0.8</v>
      </c>
      <c r="L95" s="21">
        <v>143</v>
      </c>
      <c r="M95" s="22">
        <f t="shared" si="12"/>
        <v>114.4</v>
      </c>
      <c r="N95" s="21">
        <v>3.5</v>
      </c>
      <c r="O95" s="21">
        <v>23.6</v>
      </c>
      <c r="P95" s="22">
        <f t="shared" si="13"/>
        <v>82.6</v>
      </c>
      <c r="Q95" s="21">
        <v>1</v>
      </c>
      <c r="R95" s="21">
        <v>1150</v>
      </c>
      <c r="S95" s="22">
        <f t="shared" si="14"/>
        <v>1150</v>
      </c>
      <c r="T95" s="21">
        <v>5</v>
      </c>
      <c r="U95" s="21">
        <v>29.11</v>
      </c>
      <c r="V95" s="22">
        <f t="shared" si="15"/>
        <v>145.55</v>
      </c>
      <c r="W95" s="21">
        <f t="shared" si="16"/>
        <v>3656.55</v>
      </c>
      <c r="X95" s="21">
        <v>1600</v>
      </c>
      <c r="Y95" s="21"/>
      <c r="Z95" s="21">
        <f t="shared" si="17"/>
        <v>2056.55</v>
      </c>
    </row>
    <row r="96" ht="24" customHeight="1" spans="1:26">
      <c r="A96" s="21" t="s">
        <v>1733</v>
      </c>
      <c r="B96" s="16" t="s">
        <v>1734</v>
      </c>
      <c r="C96" s="17"/>
      <c r="D96" s="18">
        <v>120</v>
      </c>
      <c r="E96" s="17">
        <v>1</v>
      </c>
      <c r="F96" s="17">
        <v>305</v>
      </c>
      <c r="G96" s="18">
        <v>305</v>
      </c>
      <c r="H96" s="17">
        <v>2</v>
      </c>
      <c r="I96" s="17">
        <v>55</v>
      </c>
      <c r="J96" s="18">
        <v>110</v>
      </c>
      <c r="K96" s="21">
        <v>0.8</v>
      </c>
      <c r="L96" s="21">
        <v>143</v>
      </c>
      <c r="M96" s="22">
        <f t="shared" si="12"/>
        <v>114.4</v>
      </c>
      <c r="N96" s="21">
        <v>3.5</v>
      </c>
      <c r="O96" s="21">
        <v>23.6</v>
      </c>
      <c r="P96" s="22">
        <f t="shared" si="13"/>
        <v>82.6</v>
      </c>
      <c r="Q96" s="21">
        <v>1</v>
      </c>
      <c r="R96" s="21">
        <v>1150</v>
      </c>
      <c r="S96" s="22">
        <f t="shared" si="14"/>
        <v>1150</v>
      </c>
      <c r="T96" s="21">
        <v>8</v>
      </c>
      <c r="U96" s="21">
        <v>29.11</v>
      </c>
      <c r="V96" s="22">
        <f t="shared" si="15"/>
        <v>232.88</v>
      </c>
      <c r="W96" s="21">
        <f t="shared" si="16"/>
        <v>2114.88</v>
      </c>
      <c r="X96" s="21">
        <v>1600</v>
      </c>
      <c r="Y96" s="21"/>
      <c r="Z96" s="21">
        <f t="shared" si="17"/>
        <v>514.88</v>
      </c>
    </row>
    <row r="97" ht="24" customHeight="1" spans="1:26">
      <c r="A97" s="21" t="s">
        <v>1735</v>
      </c>
      <c r="B97" s="16" t="s">
        <v>1639</v>
      </c>
      <c r="C97" s="17">
        <v>1</v>
      </c>
      <c r="D97" s="18">
        <v>1749</v>
      </c>
      <c r="E97" s="17">
        <v>1</v>
      </c>
      <c r="F97" s="17">
        <v>305</v>
      </c>
      <c r="G97" s="18">
        <v>305</v>
      </c>
      <c r="H97" s="17">
        <v>2</v>
      </c>
      <c r="I97" s="17">
        <v>55</v>
      </c>
      <c r="J97" s="18">
        <v>110</v>
      </c>
      <c r="K97" s="21">
        <v>0.8</v>
      </c>
      <c r="L97" s="21">
        <v>143</v>
      </c>
      <c r="M97" s="22">
        <f t="shared" si="12"/>
        <v>114.4</v>
      </c>
      <c r="N97" s="21">
        <v>3.5</v>
      </c>
      <c r="O97" s="21">
        <v>23.6</v>
      </c>
      <c r="P97" s="22">
        <f t="shared" si="13"/>
        <v>82.6</v>
      </c>
      <c r="Q97" s="21">
        <v>1</v>
      </c>
      <c r="R97" s="21">
        <v>1150</v>
      </c>
      <c r="S97" s="22">
        <f t="shared" si="14"/>
        <v>1150</v>
      </c>
      <c r="T97" s="21">
        <v>8</v>
      </c>
      <c r="U97" s="21">
        <v>29.11</v>
      </c>
      <c r="V97" s="22">
        <f t="shared" si="15"/>
        <v>232.88</v>
      </c>
      <c r="W97" s="21">
        <f t="shared" si="16"/>
        <v>3743.88</v>
      </c>
      <c r="X97" s="21">
        <v>1600</v>
      </c>
      <c r="Y97" s="21"/>
      <c r="Z97" s="21">
        <f t="shared" si="17"/>
        <v>2143.88</v>
      </c>
    </row>
    <row r="98" ht="24" customHeight="1" spans="1:26">
      <c r="A98" s="21" t="s">
        <v>1736</v>
      </c>
      <c r="B98" s="16" t="s">
        <v>1737</v>
      </c>
      <c r="C98" s="17">
        <v>1</v>
      </c>
      <c r="D98" s="18">
        <v>1749</v>
      </c>
      <c r="E98" s="17">
        <v>1</v>
      </c>
      <c r="F98" s="17">
        <v>305</v>
      </c>
      <c r="G98" s="18">
        <v>305</v>
      </c>
      <c r="H98" s="17">
        <v>2</v>
      </c>
      <c r="I98" s="17">
        <v>55</v>
      </c>
      <c r="J98" s="18">
        <v>110</v>
      </c>
      <c r="K98" s="21">
        <v>0.8</v>
      </c>
      <c r="L98" s="21">
        <v>143</v>
      </c>
      <c r="M98" s="22">
        <f t="shared" si="12"/>
        <v>114.4</v>
      </c>
      <c r="N98" s="21">
        <v>3.5</v>
      </c>
      <c r="O98" s="21">
        <v>23.6</v>
      </c>
      <c r="P98" s="22">
        <f t="shared" si="13"/>
        <v>82.6</v>
      </c>
      <c r="Q98" s="21">
        <v>1</v>
      </c>
      <c r="R98" s="21">
        <v>1150</v>
      </c>
      <c r="S98" s="22">
        <f t="shared" si="14"/>
        <v>1150</v>
      </c>
      <c r="T98" s="21">
        <v>6</v>
      </c>
      <c r="U98" s="21">
        <v>29.11</v>
      </c>
      <c r="V98" s="22">
        <f t="shared" si="15"/>
        <v>174.66</v>
      </c>
      <c r="W98" s="21">
        <f t="shared" si="16"/>
        <v>3685.66</v>
      </c>
      <c r="X98" s="21">
        <v>1600</v>
      </c>
      <c r="Y98" s="21"/>
      <c r="Z98" s="21">
        <f t="shared" si="17"/>
        <v>2085.66</v>
      </c>
    </row>
    <row r="99" ht="24" customHeight="1" spans="1:26">
      <c r="A99" s="21" t="s">
        <v>1738</v>
      </c>
      <c r="B99" s="16" t="s">
        <v>1739</v>
      </c>
      <c r="C99" s="17">
        <v>1</v>
      </c>
      <c r="D99" s="18">
        <v>1749</v>
      </c>
      <c r="E99" s="17">
        <v>1</v>
      </c>
      <c r="F99" s="17">
        <v>305</v>
      </c>
      <c r="G99" s="18">
        <v>305</v>
      </c>
      <c r="H99" s="17">
        <v>2</v>
      </c>
      <c r="I99" s="17">
        <v>55</v>
      </c>
      <c r="J99" s="18">
        <v>110</v>
      </c>
      <c r="K99" s="21">
        <v>0.8</v>
      </c>
      <c r="L99" s="21">
        <v>143</v>
      </c>
      <c r="M99" s="22">
        <f t="shared" si="12"/>
        <v>114.4</v>
      </c>
      <c r="N99" s="21">
        <v>3.5</v>
      </c>
      <c r="O99" s="21">
        <v>23.6</v>
      </c>
      <c r="P99" s="22">
        <f t="shared" si="13"/>
        <v>82.6</v>
      </c>
      <c r="Q99" s="21">
        <v>1</v>
      </c>
      <c r="R99" s="21">
        <v>1150</v>
      </c>
      <c r="S99" s="22">
        <f t="shared" si="14"/>
        <v>1150</v>
      </c>
      <c r="T99" s="21">
        <v>8</v>
      </c>
      <c r="U99" s="21">
        <v>29.11</v>
      </c>
      <c r="V99" s="22">
        <f t="shared" si="15"/>
        <v>232.88</v>
      </c>
      <c r="W99" s="21">
        <f t="shared" si="16"/>
        <v>3743.88</v>
      </c>
      <c r="X99" s="21">
        <v>1900</v>
      </c>
      <c r="Y99" s="21"/>
      <c r="Z99" s="21">
        <f t="shared" si="17"/>
        <v>1843.88</v>
      </c>
    </row>
    <row r="100" ht="24" customHeight="1" spans="1:26">
      <c r="A100" s="21" t="s">
        <v>1740</v>
      </c>
      <c r="B100" s="16" t="s">
        <v>1741</v>
      </c>
      <c r="C100" s="17">
        <v>1</v>
      </c>
      <c r="D100" s="18">
        <v>1749</v>
      </c>
      <c r="E100" s="17">
        <v>1</v>
      </c>
      <c r="F100" s="17">
        <v>305</v>
      </c>
      <c r="G100" s="18">
        <v>305</v>
      </c>
      <c r="H100" s="17">
        <v>2</v>
      </c>
      <c r="I100" s="17">
        <v>55</v>
      </c>
      <c r="J100" s="18">
        <v>110</v>
      </c>
      <c r="K100" s="21">
        <v>0.8</v>
      </c>
      <c r="L100" s="21">
        <v>143</v>
      </c>
      <c r="M100" s="22">
        <f t="shared" si="12"/>
        <v>114.4</v>
      </c>
      <c r="N100" s="21">
        <v>3.5</v>
      </c>
      <c r="O100" s="21">
        <v>23.6</v>
      </c>
      <c r="P100" s="22">
        <f t="shared" si="13"/>
        <v>82.6</v>
      </c>
      <c r="Q100" s="21">
        <v>1</v>
      </c>
      <c r="R100" s="21">
        <v>1150</v>
      </c>
      <c r="S100" s="22">
        <f t="shared" si="14"/>
        <v>1150</v>
      </c>
      <c r="T100" s="21">
        <v>8</v>
      </c>
      <c r="U100" s="21">
        <v>29.11</v>
      </c>
      <c r="V100" s="22">
        <f t="shared" si="15"/>
        <v>232.88</v>
      </c>
      <c r="W100" s="21">
        <f t="shared" si="16"/>
        <v>3743.88</v>
      </c>
      <c r="X100" s="21">
        <v>1600</v>
      </c>
      <c r="Y100" s="21"/>
      <c r="Z100" s="21">
        <f t="shared" si="17"/>
        <v>2143.88</v>
      </c>
    </row>
    <row r="101" ht="24" customHeight="1" spans="1:26">
      <c r="A101" s="21" t="s">
        <v>1742</v>
      </c>
      <c r="B101" s="16" t="s">
        <v>1743</v>
      </c>
      <c r="C101" s="17"/>
      <c r="D101" s="18">
        <v>120</v>
      </c>
      <c r="E101" s="17">
        <v>1</v>
      </c>
      <c r="F101" s="17">
        <v>305</v>
      </c>
      <c r="G101" s="18">
        <v>305</v>
      </c>
      <c r="H101" s="17">
        <v>2</v>
      </c>
      <c r="I101" s="17">
        <v>55</v>
      </c>
      <c r="J101" s="18">
        <v>110</v>
      </c>
      <c r="K101" s="21">
        <v>0.8</v>
      </c>
      <c r="L101" s="21">
        <v>143</v>
      </c>
      <c r="M101" s="22">
        <f t="shared" si="12"/>
        <v>114.4</v>
      </c>
      <c r="N101" s="21">
        <v>3.5</v>
      </c>
      <c r="O101" s="21">
        <v>23.6</v>
      </c>
      <c r="P101" s="22">
        <f t="shared" si="13"/>
        <v>82.6</v>
      </c>
      <c r="Q101" s="21">
        <v>1</v>
      </c>
      <c r="R101" s="21">
        <v>1150</v>
      </c>
      <c r="S101" s="22">
        <f t="shared" si="14"/>
        <v>1150</v>
      </c>
      <c r="T101" s="21">
        <v>5</v>
      </c>
      <c r="U101" s="21">
        <v>29.11</v>
      </c>
      <c r="V101" s="22">
        <f t="shared" si="15"/>
        <v>145.55</v>
      </c>
      <c r="W101" s="21">
        <f t="shared" si="16"/>
        <v>2027.55</v>
      </c>
      <c r="X101" s="21">
        <v>1600</v>
      </c>
      <c r="Y101" s="21"/>
      <c r="Z101" s="21">
        <f t="shared" si="17"/>
        <v>427.55</v>
      </c>
    </row>
    <row r="102" ht="24" customHeight="1" spans="1:26">
      <c r="A102" s="21" t="s">
        <v>1744</v>
      </c>
      <c r="B102" s="16" t="s">
        <v>1745</v>
      </c>
      <c r="C102" s="17"/>
      <c r="D102" s="18">
        <v>120</v>
      </c>
      <c r="E102" s="17">
        <v>1</v>
      </c>
      <c r="F102" s="17">
        <v>305</v>
      </c>
      <c r="G102" s="18">
        <v>305</v>
      </c>
      <c r="H102" s="17">
        <v>2</v>
      </c>
      <c r="I102" s="17">
        <v>55</v>
      </c>
      <c r="J102" s="18">
        <v>110</v>
      </c>
      <c r="K102" s="21">
        <v>0.8</v>
      </c>
      <c r="L102" s="21">
        <v>143</v>
      </c>
      <c r="M102" s="22">
        <f t="shared" ref="M102:M140" si="18">L102*K102</f>
        <v>114.4</v>
      </c>
      <c r="N102" s="21">
        <v>3.5</v>
      </c>
      <c r="O102" s="21">
        <v>23.6</v>
      </c>
      <c r="P102" s="22">
        <f t="shared" ref="P102:P140" si="19">O102*N102</f>
        <v>82.6</v>
      </c>
      <c r="Q102" s="21">
        <v>1</v>
      </c>
      <c r="R102" s="21">
        <v>1150</v>
      </c>
      <c r="S102" s="22">
        <f t="shared" ref="S102:S140" si="20">R102*Q102</f>
        <v>1150</v>
      </c>
      <c r="T102" s="21">
        <v>8</v>
      </c>
      <c r="U102" s="21">
        <v>29.11</v>
      </c>
      <c r="V102" s="22">
        <f t="shared" ref="V102:V140" si="21">U102*T102</f>
        <v>232.88</v>
      </c>
      <c r="W102" s="21">
        <f t="shared" ref="W102:W140" si="22">V102+S102+P102+M102+J102+G102+D102</f>
        <v>2114.88</v>
      </c>
      <c r="X102" s="21">
        <v>1600</v>
      </c>
      <c r="Y102" s="21"/>
      <c r="Z102" s="21">
        <f t="shared" ref="Z102:Z140" si="23">W102-X102</f>
        <v>514.88</v>
      </c>
    </row>
    <row r="103" ht="24" customHeight="1" spans="1:26">
      <c r="A103" s="21" t="s">
        <v>1746</v>
      </c>
      <c r="B103" s="16" t="s">
        <v>1747</v>
      </c>
      <c r="C103" s="17"/>
      <c r="D103" s="18">
        <v>120</v>
      </c>
      <c r="E103" s="17">
        <v>1</v>
      </c>
      <c r="F103" s="17">
        <v>305</v>
      </c>
      <c r="G103" s="18">
        <v>305</v>
      </c>
      <c r="H103" s="17">
        <v>2</v>
      </c>
      <c r="I103" s="17">
        <v>55</v>
      </c>
      <c r="J103" s="18">
        <v>110</v>
      </c>
      <c r="K103" s="21">
        <v>0.8</v>
      </c>
      <c r="L103" s="21">
        <v>143</v>
      </c>
      <c r="M103" s="22">
        <f t="shared" si="18"/>
        <v>114.4</v>
      </c>
      <c r="N103" s="21">
        <v>3.5</v>
      </c>
      <c r="O103" s="21">
        <v>23.6</v>
      </c>
      <c r="P103" s="22">
        <f t="shared" si="19"/>
        <v>82.6</v>
      </c>
      <c r="Q103" s="21">
        <v>1</v>
      </c>
      <c r="R103" s="21">
        <v>1150</v>
      </c>
      <c r="S103" s="22">
        <f t="shared" si="20"/>
        <v>1150</v>
      </c>
      <c r="T103" s="21">
        <v>8</v>
      </c>
      <c r="U103" s="21">
        <v>29.11</v>
      </c>
      <c r="V103" s="22">
        <f t="shared" si="21"/>
        <v>232.88</v>
      </c>
      <c r="W103" s="21">
        <f t="shared" si="22"/>
        <v>2114.88</v>
      </c>
      <c r="X103" s="21">
        <v>1600</v>
      </c>
      <c r="Y103" s="21"/>
      <c r="Z103" s="21">
        <f t="shared" si="23"/>
        <v>514.88</v>
      </c>
    </row>
    <row r="104" ht="24" customHeight="1" spans="1:26">
      <c r="A104" s="21" t="s">
        <v>1748</v>
      </c>
      <c r="B104" s="16" t="s">
        <v>1749</v>
      </c>
      <c r="C104" s="17"/>
      <c r="D104" s="18">
        <v>120</v>
      </c>
      <c r="E104" s="17">
        <v>1</v>
      </c>
      <c r="F104" s="17">
        <v>305</v>
      </c>
      <c r="G104" s="18">
        <v>305</v>
      </c>
      <c r="H104" s="17">
        <v>2</v>
      </c>
      <c r="I104" s="17">
        <v>55</v>
      </c>
      <c r="J104" s="18">
        <v>110</v>
      </c>
      <c r="K104" s="21">
        <v>0.8</v>
      </c>
      <c r="L104" s="21">
        <v>143</v>
      </c>
      <c r="M104" s="22">
        <f t="shared" si="18"/>
        <v>114.4</v>
      </c>
      <c r="N104" s="21">
        <v>3.5</v>
      </c>
      <c r="O104" s="21">
        <v>23.6</v>
      </c>
      <c r="P104" s="22">
        <f t="shared" si="19"/>
        <v>82.6</v>
      </c>
      <c r="Q104" s="21">
        <v>1</v>
      </c>
      <c r="R104" s="21">
        <v>1150</v>
      </c>
      <c r="S104" s="22">
        <f t="shared" si="20"/>
        <v>1150</v>
      </c>
      <c r="T104" s="21">
        <v>8</v>
      </c>
      <c r="U104" s="21">
        <v>29.11</v>
      </c>
      <c r="V104" s="22">
        <f t="shared" si="21"/>
        <v>232.88</v>
      </c>
      <c r="W104" s="21">
        <f t="shared" si="22"/>
        <v>2114.88</v>
      </c>
      <c r="X104" s="21">
        <v>1600</v>
      </c>
      <c r="Y104" s="21"/>
      <c r="Z104" s="21">
        <f t="shared" si="23"/>
        <v>514.88</v>
      </c>
    </row>
    <row r="105" ht="24" customHeight="1" spans="1:26">
      <c r="A105" s="21" t="s">
        <v>1750</v>
      </c>
      <c r="B105" s="16" t="s">
        <v>1751</v>
      </c>
      <c r="C105" s="17">
        <v>1</v>
      </c>
      <c r="D105" s="18">
        <v>1749</v>
      </c>
      <c r="E105" s="17">
        <v>1</v>
      </c>
      <c r="F105" s="17">
        <v>305</v>
      </c>
      <c r="G105" s="18">
        <v>305</v>
      </c>
      <c r="H105" s="17">
        <v>2</v>
      </c>
      <c r="I105" s="17">
        <v>55</v>
      </c>
      <c r="J105" s="18">
        <v>110</v>
      </c>
      <c r="K105" s="21">
        <v>0.8</v>
      </c>
      <c r="L105" s="21">
        <v>143</v>
      </c>
      <c r="M105" s="22">
        <f t="shared" si="18"/>
        <v>114.4</v>
      </c>
      <c r="N105" s="21">
        <v>3.5</v>
      </c>
      <c r="O105" s="21">
        <v>23.6</v>
      </c>
      <c r="P105" s="22">
        <f t="shared" si="19"/>
        <v>82.6</v>
      </c>
      <c r="Q105" s="21">
        <v>1</v>
      </c>
      <c r="R105" s="21">
        <v>1150</v>
      </c>
      <c r="S105" s="22">
        <f t="shared" si="20"/>
        <v>1150</v>
      </c>
      <c r="T105" s="21">
        <v>8</v>
      </c>
      <c r="U105" s="21">
        <v>29.11</v>
      </c>
      <c r="V105" s="22">
        <f t="shared" si="21"/>
        <v>232.88</v>
      </c>
      <c r="W105" s="21">
        <f t="shared" si="22"/>
        <v>3743.88</v>
      </c>
      <c r="X105" s="21">
        <v>1600</v>
      </c>
      <c r="Y105" s="21"/>
      <c r="Z105" s="21">
        <f t="shared" si="23"/>
        <v>2143.88</v>
      </c>
    </row>
    <row r="106" ht="24" customHeight="1" spans="1:26">
      <c r="A106" s="21" t="s">
        <v>1752</v>
      </c>
      <c r="B106" s="16" t="s">
        <v>1753</v>
      </c>
      <c r="C106" s="17">
        <v>1</v>
      </c>
      <c r="D106" s="18">
        <v>1749</v>
      </c>
      <c r="E106" s="17">
        <v>1</v>
      </c>
      <c r="F106" s="17">
        <v>305</v>
      </c>
      <c r="G106" s="18">
        <v>305</v>
      </c>
      <c r="H106" s="17">
        <v>2</v>
      </c>
      <c r="I106" s="17">
        <v>55</v>
      </c>
      <c r="J106" s="18">
        <v>110</v>
      </c>
      <c r="K106" s="21">
        <v>0.8</v>
      </c>
      <c r="L106" s="21">
        <v>143</v>
      </c>
      <c r="M106" s="22">
        <f t="shared" si="18"/>
        <v>114.4</v>
      </c>
      <c r="N106" s="21">
        <v>3.5</v>
      </c>
      <c r="O106" s="21">
        <v>23.6</v>
      </c>
      <c r="P106" s="22">
        <f t="shared" si="19"/>
        <v>82.6</v>
      </c>
      <c r="Q106" s="21">
        <v>1</v>
      </c>
      <c r="R106" s="21">
        <v>1150</v>
      </c>
      <c r="S106" s="22">
        <f t="shared" si="20"/>
        <v>1150</v>
      </c>
      <c r="T106" s="21">
        <v>8</v>
      </c>
      <c r="U106" s="21">
        <v>29.11</v>
      </c>
      <c r="V106" s="22">
        <f t="shared" si="21"/>
        <v>232.88</v>
      </c>
      <c r="W106" s="21">
        <f t="shared" si="22"/>
        <v>3743.88</v>
      </c>
      <c r="X106" s="21">
        <v>1600</v>
      </c>
      <c r="Y106" s="21"/>
      <c r="Z106" s="21">
        <f t="shared" si="23"/>
        <v>2143.88</v>
      </c>
    </row>
    <row r="107" ht="24" customHeight="1" spans="1:26">
      <c r="A107" s="21" t="s">
        <v>1754</v>
      </c>
      <c r="B107" s="16" t="s">
        <v>1755</v>
      </c>
      <c r="C107" s="17">
        <v>1</v>
      </c>
      <c r="D107" s="18">
        <v>1749</v>
      </c>
      <c r="E107" s="17">
        <v>1</v>
      </c>
      <c r="F107" s="17">
        <v>305</v>
      </c>
      <c r="G107" s="18">
        <v>305</v>
      </c>
      <c r="H107" s="17">
        <v>2</v>
      </c>
      <c r="I107" s="17">
        <v>55</v>
      </c>
      <c r="J107" s="18">
        <v>110</v>
      </c>
      <c r="K107" s="21">
        <v>0.8</v>
      </c>
      <c r="L107" s="21">
        <v>143</v>
      </c>
      <c r="M107" s="22">
        <f t="shared" si="18"/>
        <v>114.4</v>
      </c>
      <c r="N107" s="21">
        <v>3.5</v>
      </c>
      <c r="O107" s="21">
        <v>23.6</v>
      </c>
      <c r="P107" s="22">
        <f t="shared" si="19"/>
        <v>82.6</v>
      </c>
      <c r="Q107" s="21">
        <v>1</v>
      </c>
      <c r="R107" s="21">
        <v>1150</v>
      </c>
      <c r="S107" s="22">
        <f t="shared" si="20"/>
        <v>1150</v>
      </c>
      <c r="T107" s="21">
        <v>6</v>
      </c>
      <c r="U107" s="21">
        <v>29.11</v>
      </c>
      <c r="V107" s="22">
        <f t="shared" si="21"/>
        <v>174.66</v>
      </c>
      <c r="W107" s="21">
        <f t="shared" si="22"/>
        <v>3685.66</v>
      </c>
      <c r="X107" s="21">
        <v>1600</v>
      </c>
      <c r="Y107" s="21"/>
      <c r="Z107" s="21">
        <f t="shared" si="23"/>
        <v>2085.66</v>
      </c>
    </row>
    <row r="108" ht="24" customHeight="1" spans="1:26">
      <c r="A108" s="21" t="s">
        <v>1756</v>
      </c>
      <c r="B108" s="16" t="s">
        <v>1757</v>
      </c>
      <c r="C108" s="17">
        <v>1</v>
      </c>
      <c r="D108" s="18">
        <v>1749</v>
      </c>
      <c r="E108" s="17">
        <v>1</v>
      </c>
      <c r="F108" s="17">
        <v>305</v>
      </c>
      <c r="G108" s="18">
        <v>305</v>
      </c>
      <c r="H108" s="17">
        <v>2</v>
      </c>
      <c r="I108" s="17">
        <v>55</v>
      </c>
      <c r="J108" s="18">
        <v>110</v>
      </c>
      <c r="K108" s="21">
        <v>0.8</v>
      </c>
      <c r="L108" s="21">
        <v>143</v>
      </c>
      <c r="M108" s="22">
        <f t="shared" si="18"/>
        <v>114.4</v>
      </c>
      <c r="N108" s="21">
        <v>3.5</v>
      </c>
      <c r="O108" s="21">
        <v>23.6</v>
      </c>
      <c r="P108" s="22">
        <f t="shared" si="19"/>
        <v>82.6</v>
      </c>
      <c r="Q108" s="21">
        <v>1</v>
      </c>
      <c r="R108" s="21">
        <v>1150</v>
      </c>
      <c r="S108" s="22">
        <f t="shared" si="20"/>
        <v>1150</v>
      </c>
      <c r="T108" s="21">
        <v>8</v>
      </c>
      <c r="U108" s="21">
        <v>29.11</v>
      </c>
      <c r="V108" s="22">
        <f t="shared" si="21"/>
        <v>232.88</v>
      </c>
      <c r="W108" s="21">
        <f t="shared" si="22"/>
        <v>3743.88</v>
      </c>
      <c r="X108" s="21">
        <v>1600</v>
      </c>
      <c r="Y108" s="21"/>
      <c r="Z108" s="21">
        <f t="shared" si="23"/>
        <v>2143.88</v>
      </c>
    </row>
    <row r="109" ht="24" customHeight="1" spans="1:26">
      <c r="A109" s="21" t="s">
        <v>1758</v>
      </c>
      <c r="B109" s="16" t="s">
        <v>1759</v>
      </c>
      <c r="C109" s="17">
        <v>1</v>
      </c>
      <c r="D109" s="18">
        <v>1749</v>
      </c>
      <c r="E109" s="17">
        <v>1</v>
      </c>
      <c r="F109" s="17">
        <v>305</v>
      </c>
      <c r="G109" s="18">
        <v>305</v>
      </c>
      <c r="H109" s="17">
        <v>2</v>
      </c>
      <c r="I109" s="17">
        <v>55</v>
      </c>
      <c r="J109" s="18">
        <v>110</v>
      </c>
      <c r="K109" s="21">
        <v>0.8</v>
      </c>
      <c r="L109" s="21">
        <v>143</v>
      </c>
      <c r="M109" s="22">
        <f t="shared" si="18"/>
        <v>114.4</v>
      </c>
      <c r="N109" s="21">
        <v>3.5</v>
      </c>
      <c r="O109" s="21">
        <v>23.6</v>
      </c>
      <c r="P109" s="22">
        <f t="shared" si="19"/>
        <v>82.6</v>
      </c>
      <c r="Q109" s="21">
        <v>1</v>
      </c>
      <c r="R109" s="21">
        <v>1150</v>
      </c>
      <c r="S109" s="22">
        <f t="shared" si="20"/>
        <v>1150</v>
      </c>
      <c r="T109" s="21">
        <v>7</v>
      </c>
      <c r="U109" s="21">
        <v>29.11</v>
      </c>
      <c r="V109" s="22">
        <f t="shared" si="21"/>
        <v>203.77</v>
      </c>
      <c r="W109" s="21">
        <f t="shared" si="22"/>
        <v>3714.77</v>
      </c>
      <c r="X109" s="21">
        <v>1600</v>
      </c>
      <c r="Y109" s="21"/>
      <c r="Z109" s="21">
        <f t="shared" si="23"/>
        <v>2114.77</v>
      </c>
    </row>
    <row r="110" ht="24" customHeight="1" spans="1:26">
      <c r="A110" s="21" t="s">
        <v>1760</v>
      </c>
      <c r="B110" s="16" t="s">
        <v>1633</v>
      </c>
      <c r="C110" s="17"/>
      <c r="D110" s="18">
        <v>120</v>
      </c>
      <c r="E110" s="17">
        <v>1</v>
      </c>
      <c r="F110" s="17">
        <v>305</v>
      </c>
      <c r="G110" s="18">
        <v>305</v>
      </c>
      <c r="H110" s="17">
        <v>2</v>
      </c>
      <c r="I110" s="17">
        <v>55</v>
      </c>
      <c r="J110" s="18">
        <v>110</v>
      </c>
      <c r="K110" s="21">
        <v>0.8</v>
      </c>
      <c r="L110" s="21">
        <v>143</v>
      </c>
      <c r="M110" s="22">
        <f t="shared" si="18"/>
        <v>114.4</v>
      </c>
      <c r="N110" s="21">
        <v>3.5</v>
      </c>
      <c r="O110" s="21">
        <v>23.6</v>
      </c>
      <c r="P110" s="22">
        <f t="shared" si="19"/>
        <v>82.6</v>
      </c>
      <c r="Q110" s="21">
        <v>1</v>
      </c>
      <c r="R110" s="21">
        <v>1150</v>
      </c>
      <c r="S110" s="22">
        <f t="shared" si="20"/>
        <v>1150</v>
      </c>
      <c r="T110" s="21">
        <v>8</v>
      </c>
      <c r="U110" s="21">
        <v>29.11</v>
      </c>
      <c r="V110" s="22">
        <f t="shared" si="21"/>
        <v>232.88</v>
      </c>
      <c r="W110" s="21">
        <f t="shared" si="22"/>
        <v>2114.88</v>
      </c>
      <c r="X110" s="21">
        <v>1600</v>
      </c>
      <c r="Y110" s="21"/>
      <c r="Z110" s="21">
        <f t="shared" si="23"/>
        <v>514.88</v>
      </c>
    </row>
    <row r="111" ht="24" customHeight="1" spans="1:26">
      <c r="A111" s="21" t="s">
        <v>1761</v>
      </c>
      <c r="B111" s="16" t="s">
        <v>1762</v>
      </c>
      <c r="C111" s="17"/>
      <c r="D111" s="18">
        <v>120</v>
      </c>
      <c r="E111" s="17">
        <v>1</v>
      </c>
      <c r="F111" s="17">
        <v>305</v>
      </c>
      <c r="G111" s="18">
        <v>305</v>
      </c>
      <c r="H111" s="17">
        <v>2</v>
      </c>
      <c r="I111" s="17">
        <v>55</v>
      </c>
      <c r="J111" s="18">
        <v>110</v>
      </c>
      <c r="K111" s="21">
        <v>0.8</v>
      </c>
      <c r="L111" s="21">
        <v>143</v>
      </c>
      <c r="M111" s="22">
        <f t="shared" si="18"/>
        <v>114.4</v>
      </c>
      <c r="N111" s="21">
        <v>3.5</v>
      </c>
      <c r="O111" s="21">
        <v>23.6</v>
      </c>
      <c r="P111" s="22">
        <f t="shared" si="19"/>
        <v>82.6</v>
      </c>
      <c r="Q111" s="21">
        <v>1</v>
      </c>
      <c r="R111" s="21">
        <v>1150</v>
      </c>
      <c r="S111" s="22">
        <f t="shared" si="20"/>
        <v>1150</v>
      </c>
      <c r="T111" s="21">
        <v>8</v>
      </c>
      <c r="U111" s="21">
        <v>29.11</v>
      </c>
      <c r="V111" s="22">
        <f t="shared" si="21"/>
        <v>232.88</v>
      </c>
      <c r="W111" s="21">
        <f t="shared" si="22"/>
        <v>2114.88</v>
      </c>
      <c r="X111" s="21">
        <v>1600</v>
      </c>
      <c r="Y111" s="21"/>
      <c r="Z111" s="21">
        <f t="shared" si="23"/>
        <v>514.88</v>
      </c>
    </row>
    <row r="112" ht="24" customHeight="1" spans="1:26">
      <c r="A112" s="21" t="s">
        <v>1763</v>
      </c>
      <c r="B112" s="16" t="s">
        <v>1764</v>
      </c>
      <c r="C112" s="17"/>
      <c r="D112" s="18">
        <v>120</v>
      </c>
      <c r="E112" s="17">
        <v>1</v>
      </c>
      <c r="F112" s="17">
        <v>305</v>
      </c>
      <c r="G112" s="18">
        <v>305</v>
      </c>
      <c r="H112" s="17">
        <v>2</v>
      </c>
      <c r="I112" s="17">
        <v>55</v>
      </c>
      <c r="J112" s="18">
        <v>110</v>
      </c>
      <c r="K112" s="21">
        <v>0.8</v>
      </c>
      <c r="L112" s="21">
        <v>143</v>
      </c>
      <c r="M112" s="22">
        <f t="shared" si="18"/>
        <v>114.4</v>
      </c>
      <c r="N112" s="21">
        <v>3.5</v>
      </c>
      <c r="O112" s="21">
        <v>23.6</v>
      </c>
      <c r="P112" s="22">
        <f t="shared" si="19"/>
        <v>82.6</v>
      </c>
      <c r="Q112" s="21">
        <v>1</v>
      </c>
      <c r="R112" s="21">
        <v>1150</v>
      </c>
      <c r="S112" s="22">
        <f t="shared" si="20"/>
        <v>1150</v>
      </c>
      <c r="T112" s="21">
        <v>8</v>
      </c>
      <c r="U112" s="21">
        <v>29.11</v>
      </c>
      <c r="V112" s="22">
        <f t="shared" si="21"/>
        <v>232.88</v>
      </c>
      <c r="W112" s="21">
        <f t="shared" si="22"/>
        <v>2114.88</v>
      </c>
      <c r="X112" s="21">
        <v>1600</v>
      </c>
      <c r="Y112" s="21"/>
      <c r="Z112" s="21">
        <f t="shared" si="23"/>
        <v>514.88</v>
      </c>
    </row>
    <row r="113" ht="24" customHeight="1" spans="1:26">
      <c r="A113" s="21" t="s">
        <v>1765</v>
      </c>
      <c r="B113" s="16" t="s">
        <v>1766</v>
      </c>
      <c r="C113" s="17">
        <v>1</v>
      </c>
      <c r="D113" s="18">
        <v>1749</v>
      </c>
      <c r="E113" s="17">
        <v>1</v>
      </c>
      <c r="F113" s="17">
        <v>305</v>
      </c>
      <c r="G113" s="18">
        <v>305</v>
      </c>
      <c r="H113" s="17">
        <v>2</v>
      </c>
      <c r="I113" s="17">
        <v>55</v>
      </c>
      <c r="J113" s="18">
        <v>110</v>
      </c>
      <c r="K113" s="21">
        <v>0.8</v>
      </c>
      <c r="L113" s="21">
        <v>143</v>
      </c>
      <c r="M113" s="22">
        <f t="shared" si="18"/>
        <v>114.4</v>
      </c>
      <c r="N113" s="21">
        <v>3.5</v>
      </c>
      <c r="O113" s="21">
        <v>23.6</v>
      </c>
      <c r="P113" s="22">
        <f t="shared" si="19"/>
        <v>82.6</v>
      </c>
      <c r="Q113" s="21">
        <v>1</v>
      </c>
      <c r="R113" s="21">
        <v>1150</v>
      </c>
      <c r="S113" s="22">
        <f t="shared" si="20"/>
        <v>1150</v>
      </c>
      <c r="T113" s="21">
        <v>5</v>
      </c>
      <c r="U113" s="21">
        <v>29.11</v>
      </c>
      <c r="V113" s="22">
        <f t="shared" si="21"/>
        <v>145.55</v>
      </c>
      <c r="W113" s="21">
        <f t="shared" si="22"/>
        <v>3656.55</v>
      </c>
      <c r="X113" s="21">
        <v>1600</v>
      </c>
      <c r="Y113" s="21"/>
      <c r="Z113" s="21">
        <f t="shared" si="23"/>
        <v>2056.55</v>
      </c>
    </row>
    <row r="114" ht="24" customHeight="1" spans="1:26">
      <c r="A114" s="21" t="s">
        <v>1767</v>
      </c>
      <c r="B114" s="16" t="s">
        <v>1768</v>
      </c>
      <c r="C114" s="17">
        <v>1</v>
      </c>
      <c r="D114" s="18">
        <v>1749</v>
      </c>
      <c r="E114" s="17">
        <v>1</v>
      </c>
      <c r="F114" s="17">
        <v>305</v>
      </c>
      <c r="G114" s="18">
        <v>305</v>
      </c>
      <c r="H114" s="17">
        <v>2</v>
      </c>
      <c r="I114" s="17">
        <v>55</v>
      </c>
      <c r="J114" s="18">
        <v>110</v>
      </c>
      <c r="K114" s="21">
        <v>0.8</v>
      </c>
      <c r="L114" s="21">
        <v>143</v>
      </c>
      <c r="M114" s="22">
        <f t="shared" si="18"/>
        <v>114.4</v>
      </c>
      <c r="N114" s="21">
        <v>3.5</v>
      </c>
      <c r="O114" s="21">
        <v>23.6</v>
      </c>
      <c r="P114" s="22">
        <f t="shared" si="19"/>
        <v>82.6</v>
      </c>
      <c r="Q114" s="21">
        <v>1</v>
      </c>
      <c r="R114" s="21">
        <v>1150</v>
      </c>
      <c r="S114" s="22">
        <f t="shared" si="20"/>
        <v>1150</v>
      </c>
      <c r="T114" s="21">
        <v>8</v>
      </c>
      <c r="U114" s="21">
        <v>29.11</v>
      </c>
      <c r="V114" s="22">
        <f t="shared" si="21"/>
        <v>232.88</v>
      </c>
      <c r="W114" s="21">
        <f t="shared" si="22"/>
        <v>3743.88</v>
      </c>
      <c r="X114" s="21">
        <v>1600</v>
      </c>
      <c r="Y114" s="21"/>
      <c r="Z114" s="21">
        <f t="shared" si="23"/>
        <v>2143.88</v>
      </c>
    </row>
    <row r="115" ht="24" customHeight="1" spans="1:26">
      <c r="A115" s="21" t="s">
        <v>1769</v>
      </c>
      <c r="B115" s="16" t="s">
        <v>1770</v>
      </c>
      <c r="C115" s="17">
        <v>1</v>
      </c>
      <c r="D115" s="18">
        <v>1749</v>
      </c>
      <c r="E115" s="17">
        <v>1</v>
      </c>
      <c r="F115" s="17">
        <v>305</v>
      </c>
      <c r="G115" s="18">
        <v>305</v>
      </c>
      <c r="H115" s="17">
        <v>2</v>
      </c>
      <c r="I115" s="17">
        <v>55</v>
      </c>
      <c r="J115" s="18">
        <v>110</v>
      </c>
      <c r="K115" s="21">
        <v>0.8</v>
      </c>
      <c r="L115" s="21">
        <v>143</v>
      </c>
      <c r="M115" s="22">
        <f t="shared" si="18"/>
        <v>114.4</v>
      </c>
      <c r="N115" s="21">
        <v>3.5</v>
      </c>
      <c r="O115" s="21">
        <v>23.6</v>
      </c>
      <c r="P115" s="22">
        <f t="shared" si="19"/>
        <v>82.6</v>
      </c>
      <c r="Q115" s="21">
        <v>1</v>
      </c>
      <c r="R115" s="21">
        <v>1150</v>
      </c>
      <c r="S115" s="22">
        <f t="shared" si="20"/>
        <v>1150</v>
      </c>
      <c r="T115" s="21">
        <v>8</v>
      </c>
      <c r="U115" s="21">
        <v>29.11</v>
      </c>
      <c r="V115" s="22">
        <f t="shared" si="21"/>
        <v>232.88</v>
      </c>
      <c r="W115" s="21">
        <f t="shared" si="22"/>
        <v>3743.88</v>
      </c>
      <c r="X115" s="21">
        <v>1600</v>
      </c>
      <c r="Y115" s="21"/>
      <c r="Z115" s="21">
        <f t="shared" si="23"/>
        <v>2143.88</v>
      </c>
    </row>
    <row r="116" ht="24" customHeight="1" spans="1:26">
      <c r="A116" s="21" t="s">
        <v>1771</v>
      </c>
      <c r="B116" s="16" t="s">
        <v>1772</v>
      </c>
      <c r="C116" s="17">
        <v>1</v>
      </c>
      <c r="D116" s="18">
        <v>1749</v>
      </c>
      <c r="E116" s="17">
        <v>1</v>
      </c>
      <c r="F116" s="17">
        <v>305</v>
      </c>
      <c r="G116" s="18">
        <v>305</v>
      </c>
      <c r="H116" s="17">
        <v>2</v>
      </c>
      <c r="I116" s="17">
        <v>55</v>
      </c>
      <c r="J116" s="18">
        <v>110</v>
      </c>
      <c r="K116" s="21">
        <v>0.8</v>
      </c>
      <c r="L116" s="21">
        <v>143</v>
      </c>
      <c r="M116" s="22">
        <f t="shared" si="18"/>
        <v>114.4</v>
      </c>
      <c r="N116" s="21">
        <v>3.5</v>
      </c>
      <c r="O116" s="21">
        <v>23.6</v>
      </c>
      <c r="P116" s="22">
        <f t="shared" si="19"/>
        <v>82.6</v>
      </c>
      <c r="Q116" s="21">
        <v>1</v>
      </c>
      <c r="R116" s="21">
        <v>1150</v>
      </c>
      <c r="S116" s="22">
        <f t="shared" si="20"/>
        <v>1150</v>
      </c>
      <c r="T116" s="21">
        <v>4</v>
      </c>
      <c r="U116" s="21">
        <v>29.11</v>
      </c>
      <c r="V116" s="22">
        <f t="shared" si="21"/>
        <v>116.44</v>
      </c>
      <c r="W116" s="21">
        <f t="shared" si="22"/>
        <v>3627.44</v>
      </c>
      <c r="X116" s="21">
        <v>1600</v>
      </c>
      <c r="Y116" s="21"/>
      <c r="Z116" s="21">
        <f t="shared" si="23"/>
        <v>2027.44</v>
      </c>
    </row>
    <row r="117" ht="24" customHeight="1" spans="1:26">
      <c r="A117" s="21" t="s">
        <v>1773</v>
      </c>
      <c r="B117" s="16" t="s">
        <v>1774</v>
      </c>
      <c r="C117" s="17">
        <v>1</v>
      </c>
      <c r="D117" s="18">
        <v>1749</v>
      </c>
      <c r="E117" s="17">
        <v>1</v>
      </c>
      <c r="F117" s="17">
        <v>305</v>
      </c>
      <c r="G117" s="18">
        <v>305</v>
      </c>
      <c r="H117" s="17">
        <v>2</v>
      </c>
      <c r="I117" s="17">
        <v>55</v>
      </c>
      <c r="J117" s="18">
        <v>110</v>
      </c>
      <c r="K117" s="21">
        <v>0.8</v>
      </c>
      <c r="L117" s="21">
        <v>143</v>
      </c>
      <c r="M117" s="22">
        <f t="shared" si="18"/>
        <v>114.4</v>
      </c>
      <c r="N117" s="21">
        <v>3.5</v>
      </c>
      <c r="O117" s="21">
        <v>23.6</v>
      </c>
      <c r="P117" s="22">
        <f t="shared" si="19"/>
        <v>82.6</v>
      </c>
      <c r="Q117" s="21">
        <v>1</v>
      </c>
      <c r="R117" s="21">
        <v>1150</v>
      </c>
      <c r="S117" s="22">
        <f t="shared" si="20"/>
        <v>1150</v>
      </c>
      <c r="T117" s="21">
        <v>8</v>
      </c>
      <c r="U117" s="21">
        <v>29.11</v>
      </c>
      <c r="V117" s="22">
        <f t="shared" si="21"/>
        <v>232.88</v>
      </c>
      <c r="W117" s="21">
        <f t="shared" si="22"/>
        <v>3743.88</v>
      </c>
      <c r="X117" s="21">
        <v>1600</v>
      </c>
      <c r="Y117" s="21"/>
      <c r="Z117" s="21">
        <f t="shared" si="23"/>
        <v>2143.88</v>
      </c>
    </row>
    <row r="118" ht="24" customHeight="1" spans="1:26">
      <c r="A118" s="21" t="s">
        <v>1775</v>
      </c>
      <c r="B118" s="16" t="s">
        <v>1743</v>
      </c>
      <c r="C118" s="17">
        <v>1</v>
      </c>
      <c r="D118" s="18">
        <v>1749</v>
      </c>
      <c r="E118" s="17">
        <v>1</v>
      </c>
      <c r="F118" s="17">
        <v>305</v>
      </c>
      <c r="G118" s="18">
        <v>305</v>
      </c>
      <c r="H118" s="17">
        <v>2</v>
      </c>
      <c r="I118" s="17">
        <v>55</v>
      </c>
      <c r="J118" s="18">
        <v>110</v>
      </c>
      <c r="K118" s="21">
        <v>0.8</v>
      </c>
      <c r="L118" s="21">
        <v>143</v>
      </c>
      <c r="M118" s="22">
        <f t="shared" si="18"/>
        <v>114.4</v>
      </c>
      <c r="N118" s="21">
        <v>3.5</v>
      </c>
      <c r="O118" s="21">
        <v>23.6</v>
      </c>
      <c r="P118" s="22">
        <f t="shared" si="19"/>
        <v>82.6</v>
      </c>
      <c r="Q118" s="21">
        <v>1</v>
      </c>
      <c r="R118" s="21">
        <v>1150</v>
      </c>
      <c r="S118" s="22">
        <f t="shared" si="20"/>
        <v>1150</v>
      </c>
      <c r="T118" s="21">
        <v>6</v>
      </c>
      <c r="U118" s="21">
        <v>29.11</v>
      </c>
      <c r="V118" s="22">
        <f t="shared" si="21"/>
        <v>174.66</v>
      </c>
      <c r="W118" s="21">
        <f t="shared" si="22"/>
        <v>3685.66</v>
      </c>
      <c r="X118" s="21">
        <v>1600</v>
      </c>
      <c r="Y118" s="21"/>
      <c r="Z118" s="21">
        <f t="shared" si="23"/>
        <v>2085.66</v>
      </c>
    </row>
    <row r="119" ht="24" customHeight="1" spans="1:26">
      <c r="A119" s="21" t="s">
        <v>1776</v>
      </c>
      <c r="B119" s="16" t="s">
        <v>1777</v>
      </c>
      <c r="C119" s="17">
        <v>1</v>
      </c>
      <c r="D119" s="18">
        <v>1749</v>
      </c>
      <c r="E119" s="17">
        <v>1</v>
      </c>
      <c r="F119" s="17">
        <v>305</v>
      </c>
      <c r="G119" s="18">
        <v>305</v>
      </c>
      <c r="H119" s="17">
        <v>2</v>
      </c>
      <c r="I119" s="17">
        <v>55</v>
      </c>
      <c r="J119" s="18">
        <v>110</v>
      </c>
      <c r="K119" s="21">
        <v>0.8</v>
      </c>
      <c r="L119" s="21">
        <v>143</v>
      </c>
      <c r="M119" s="22">
        <f t="shared" si="18"/>
        <v>114.4</v>
      </c>
      <c r="N119" s="21">
        <v>3.5</v>
      </c>
      <c r="O119" s="21">
        <v>23.6</v>
      </c>
      <c r="P119" s="22">
        <f t="shared" si="19"/>
        <v>82.6</v>
      </c>
      <c r="Q119" s="21">
        <v>1</v>
      </c>
      <c r="R119" s="21">
        <v>1150</v>
      </c>
      <c r="S119" s="22">
        <f t="shared" si="20"/>
        <v>1150</v>
      </c>
      <c r="T119" s="21">
        <v>8</v>
      </c>
      <c r="U119" s="21">
        <v>29.11</v>
      </c>
      <c r="V119" s="22">
        <f t="shared" si="21"/>
        <v>232.88</v>
      </c>
      <c r="W119" s="21">
        <f t="shared" si="22"/>
        <v>3743.88</v>
      </c>
      <c r="X119" s="21">
        <v>1600</v>
      </c>
      <c r="Y119" s="21"/>
      <c r="Z119" s="21">
        <f t="shared" si="23"/>
        <v>2143.88</v>
      </c>
    </row>
    <row r="120" ht="24" customHeight="1" spans="1:26">
      <c r="A120" s="21" t="s">
        <v>1778</v>
      </c>
      <c r="B120" s="16" t="s">
        <v>1597</v>
      </c>
      <c r="C120" s="17">
        <v>1</v>
      </c>
      <c r="D120" s="18">
        <v>1749</v>
      </c>
      <c r="E120" s="17">
        <v>1</v>
      </c>
      <c r="F120" s="17">
        <v>305</v>
      </c>
      <c r="G120" s="18">
        <v>305</v>
      </c>
      <c r="H120" s="17">
        <v>2</v>
      </c>
      <c r="I120" s="17">
        <v>55</v>
      </c>
      <c r="J120" s="18">
        <v>110</v>
      </c>
      <c r="K120" s="21">
        <v>0.8</v>
      </c>
      <c r="L120" s="21">
        <v>143</v>
      </c>
      <c r="M120" s="22">
        <f t="shared" si="18"/>
        <v>114.4</v>
      </c>
      <c r="N120" s="21">
        <v>3.5</v>
      </c>
      <c r="O120" s="21">
        <v>23.6</v>
      </c>
      <c r="P120" s="22">
        <f t="shared" si="19"/>
        <v>82.6</v>
      </c>
      <c r="Q120" s="21">
        <v>1</v>
      </c>
      <c r="R120" s="21">
        <v>1150</v>
      </c>
      <c r="S120" s="22">
        <f t="shared" si="20"/>
        <v>1150</v>
      </c>
      <c r="T120" s="21">
        <v>5</v>
      </c>
      <c r="U120" s="21">
        <v>29.11</v>
      </c>
      <c r="V120" s="22">
        <f t="shared" si="21"/>
        <v>145.55</v>
      </c>
      <c r="W120" s="21">
        <f t="shared" si="22"/>
        <v>3656.55</v>
      </c>
      <c r="X120" s="21">
        <v>1600</v>
      </c>
      <c r="Y120" s="21"/>
      <c r="Z120" s="21">
        <f t="shared" si="23"/>
        <v>2056.55</v>
      </c>
    </row>
    <row r="121" ht="24" customHeight="1" spans="1:26">
      <c r="A121" s="21" t="s">
        <v>1779</v>
      </c>
      <c r="B121" s="16" t="s">
        <v>1780</v>
      </c>
      <c r="C121" s="17">
        <v>1</v>
      </c>
      <c r="D121" s="18">
        <v>1749</v>
      </c>
      <c r="E121" s="17">
        <v>1</v>
      </c>
      <c r="F121" s="17">
        <v>305</v>
      </c>
      <c r="G121" s="18">
        <v>305</v>
      </c>
      <c r="H121" s="17">
        <v>2</v>
      </c>
      <c r="I121" s="17">
        <v>55</v>
      </c>
      <c r="J121" s="18">
        <v>110</v>
      </c>
      <c r="K121" s="21">
        <v>0.8</v>
      </c>
      <c r="L121" s="21">
        <v>143</v>
      </c>
      <c r="M121" s="22">
        <f t="shared" si="18"/>
        <v>114.4</v>
      </c>
      <c r="N121" s="21">
        <v>3.5</v>
      </c>
      <c r="O121" s="21">
        <v>23.6</v>
      </c>
      <c r="P121" s="22">
        <f t="shared" si="19"/>
        <v>82.6</v>
      </c>
      <c r="Q121" s="21">
        <v>1</v>
      </c>
      <c r="R121" s="21">
        <v>1150</v>
      </c>
      <c r="S121" s="22">
        <f t="shared" si="20"/>
        <v>1150</v>
      </c>
      <c r="T121" s="21">
        <v>8</v>
      </c>
      <c r="U121" s="21">
        <v>29.11</v>
      </c>
      <c r="V121" s="22">
        <f t="shared" si="21"/>
        <v>232.88</v>
      </c>
      <c r="W121" s="21">
        <f t="shared" si="22"/>
        <v>3743.88</v>
      </c>
      <c r="X121" s="21">
        <v>1600</v>
      </c>
      <c r="Y121" s="21"/>
      <c r="Z121" s="21">
        <f t="shared" si="23"/>
        <v>2143.88</v>
      </c>
    </row>
    <row r="122" ht="24" customHeight="1" spans="1:26">
      <c r="A122" s="21" t="s">
        <v>1781</v>
      </c>
      <c r="B122" s="16" t="s">
        <v>1782</v>
      </c>
      <c r="C122" s="17"/>
      <c r="D122" s="18">
        <v>120</v>
      </c>
      <c r="E122" s="17">
        <v>1</v>
      </c>
      <c r="F122" s="17">
        <v>305</v>
      </c>
      <c r="G122" s="18">
        <v>305</v>
      </c>
      <c r="H122" s="17">
        <v>2</v>
      </c>
      <c r="I122" s="17">
        <v>55</v>
      </c>
      <c r="J122" s="18">
        <v>110</v>
      </c>
      <c r="K122" s="21">
        <v>0.8</v>
      </c>
      <c r="L122" s="21">
        <v>143</v>
      </c>
      <c r="M122" s="22">
        <f t="shared" si="18"/>
        <v>114.4</v>
      </c>
      <c r="N122" s="21">
        <v>3.5</v>
      </c>
      <c r="O122" s="21">
        <v>23.6</v>
      </c>
      <c r="P122" s="22">
        <f t="shared" si="19"/>
        <v>82.6</v>
      </c>
      <c r="Q122" s="21">
        <v>1</v>
      </c>
      <c r="R122" s="21">
        <v>1150</v>
      </c>
      <c r="S122" s="22">
        <f t="shared" si="20"/>
        <v>1150</v>
      </c>
      <c r="T122" s="21">
        <v>4</v>
      </c>
      <c r="U122" s="21">
        <v>29.11</v>
      </c>
      <c r="V122" s="22">
        <f t="shared" si="21"/>
        <v>116.44</v>
      </c>
      <c r="W122" s="21">
        <f t="shared" si="22"/>
        <v>1998.44</v>
      </c>
      <c r="X122" s="21">
        <v>1600</v>
      </c>
      <c r="Y122" s="21"/>
      <c r="Z122" s="21">
        <f t="shared" si="23"/>
        <v>398.44</v>
      </c>
    </row>
    <row r="123" ht="24" customHeight="1" spans="1:26">
      <c r="A123" s="21" t="s">
        <v>1783</v>
      </c>
      <c r="B123" s="16" t="s">
        <v>1784</v>
      </c>
      <c r="C123" s="17"/>
      <c r="D123" s="18">
        <v>120</v>
      </c>
      <c r="E123" s="17">
        <v>1</v>
      </c>
      <c r="F123" s="17">
        <v>305</v>
      </c>
      <c r="G123" s="18">
        <v>305</v>
      </c>
      <c r="H123" s="17">
        <v>2</v>
      </c>
      <c r="I123" s="17">
        <v>55</v>
      </c>
      <c r="J123" s="18">
        <v>110</v>
      </c>
      <c r="K123" s="21">
        <v>0.8</v>
      </c>
      <c r="L123" s="21">
        <v>143</v>
      </c>
      <c r="M123" s="22">
        <f t="shared" si="18"/>
        <v>114.4</v>
      </c>
      <c r="N123" s="21">
        <v>3.5</v>
      </c>
      <c r="O123" s="21">
        <v>23.6</v>
      </c>
      <c r="P123" s="22">
        <f t="shared" si="19"/>
        <v>82.6</v>
      </c>
      <c r="Q123" s="21">
        <v>1</v>
      </c>
      <c r="R123" s="21">
        <v>1150</v>
      </c>
      <c r="S123" s="22">
        <f t="shared" si="20"/>
        <v>1150</v>
      </c>
      <c r="T123" s="21">
        <v>8</v>
      </c>
      <c r="U123" s="21">
        <v>29.11</v>
      </c>
      <c r="V123" s="22">
        <f t="shared" si="21"/>
        <v>232.88</v>
      </c>
      <c r="W123" s="21">
        <f t="shared" si="22"/>
        <v>2114.88</v>
      </c>
      <c r="X123" s="21">
        <v>1600</v>
      </c>
      <c r="Y123" s="21"/>
      <c r="Z123" s="21">
        <f t="shared" si="23"/>
        <v>514.88</v>
      </c>
    </row>
    <row r="124" ht="24" customHeight="1" spans="1:26">
      <c r="A124" s="21" t="s">
        <v>1785</v>
      </c>
      <c r="B124" s="16" t="s">
        <v>1786</v>
      </c>
      <c r="C124" s="17"/>
      <c r="D124" s="18">
        <v>120</v>
      </c>
      <c r="E124" s="17">
        <v>1</v>
      </c>
      <c r="F124" s="17">
        <v>305</v>
      </c>
      <c r="G124" s="18">
        <v>305</v>
      </c>
      <c r="H124" s="17">
        <v>2</v>
      </c>
      <c r="I124" s="17">
        <v>55</v>
      </c>
      <c r="J124" s="18">
        <v>110</v>
      </c>
      <c r="K124" s="21">
        <v>0.8</v>
      </c>
      <c r="L124" s="21">
        <v>143</v>
      </c>
      <c r="M124" s="22">
        <f t="shared" si="18"/>
        <v>114.4</v>
      </c>
      <c r="N124" s="21">
        <v>3.5</v>
      </c>
      <c r="O124" s="21">
        <v>23.6</v>
      </c>
      <c r="P124" s="22">
        <f t="shared" si="19"/>
        <v>82.6</v>
      </c>
      <c r="Q124" s="21">
        <v>1</v>
      </c>
      <c r="R124" s="21">
        <v>1150</v>
      </c>
      <c r="S124" s="22">
        <f t="shared" si="20"/>
        <v>1150</v>
      </c>
      <c r="T124" s="21">
        <v>3</v>
      </c>
      <c r="U124" s="21">
        <v>29.11</v>
      </c>
      <c r="V124" s="22">
        <f t="shared" si="21"/>
        <v>87.33</v>
      </c>
      <c r="W124" s="21">
        <f t="shared" si="22"/>
        <v>1969.33</v>
      </c>
      <c r="X124" s="21">
        <v>1700</v>
      </c>
      <c r="Y124" s="21"/>
      <c r="Z124" s="21">
        <f t="shared" si="23"/>
        <v>269.33</v>
      </c>
    </row>
    <row r="125" ht="24" customHeight="1" spans="1:26">
      <c r="A125" s="21" t="s">
        <v>1787</v>
      </c>
      <c r="B125" s="16" t="s">
        <v>1788</v>
      </c>
      <c r="C125" s="17"/>
      <c r="D125" s="18">
        <v>120</v>
      </c>
      <c r="E125" s="17">
        <v>1</v>
      </c>
      <c r="F125" s="17">
        <v>305</v>
      </c>
      <c r="G125" s="18">
        <v>305</v>
      </c>
      <c r="H125" s="17">
        <v>2</v>
      </c>
      <c r="I125" s="17">
        <v>55</v>
      </c>
      <c r="J125" s="18">
        <v>110</v>
      </c>
      <c r="K125" s="21">
        <v>0.8</v>
      </c>
      <c r="L125" s="21">
        <v>143</v>
      </c>
      <c r="M125" s="22">
        <f t="shared" si="18"/>
        <v>114.4</v>
      </c>
      <c r="N125" s="21">
        <v>3.5</v>
      </c>
      <c r="O125" s="21">
        <v>23.6</v>
      </c>
      <c r="P125" s="22">
        <f t="shared" si="19"/>
        <v>82.6</v>
      </c>
      <c r="Q125" s="21">
        <v>1</v>
      </c>
      <c r="R125" s="21">
        <v>1150</v>
      </c>
      <c r="S125" s="22">
        <f t="shared" si="20"/>
        <v>1150</v>
      </c>
      <c r="T125" s="21">
        <v>8</v>
      </c>
      <c r="U125" s="21">
        <v>29.11</v>
      </c>
      <c r="V125" s="22">
        <f t="shared" si="21"/>
        <v>232.88</v>
      </c>
      <c r="W125" s="21">
        <f t="shared" si="22"/>
        <v>2114.88</v>
      </c>
      <c r="X125" s="21">
        <v>1600</v>
      </c>
      <c r="Y125" s="21"/>
      <c r="Z125" s="21">
        <f t="shared" si="23"/>
        <v>514.88</v>
      </c>
    </row>
    <row r="126" ht="24" customHeight="1" spans="1:26">
      <c r="A126" s="21" t="s">
        <v>1789</v>
      </c>
      <c r="B126" s="16" t="s">
        <v>1790</v>
      </c>
      <c r="C126" s="17"/>
      <c r="D126" s="18">
        <v>120</v>
      </c>
      <c r="E126" s="17">
        <v>1</v>
      </c>
      <c r="F126" s="17">
        <v>305</v>
      </c>
      <c r="G126" s="18">
        <v>305</v>
      </c>
      <c r="H126" s="17">
        <v>2</v>
      </c>
      <c r="I126" s="17">
        <v>55</v>
      </c>
      <c r="J126" s="18">
        <v>110</v>
      </c>
      <c r="K126" s="21">
        <v>0.8</v>
      </c>
      <c r="L126" s="21">
        <v>143</v>
      </c>
      <c r="M126" s="22">
        <f t="shared" si="18"/>
        <v>114.4</v>
      </c>
      <c r="N126" s="21">
        <v>3.5</v>
      </c>
      <c r="O126" s="21">
        <v>23.6</v>
      </c>
      <c r="P126" s="22">
        <f t="shared" si="19"/>
        <v>82.6</v>
      </c>
      <c r="Q126" s="21">
        <v>1</v>
      </c>
      <c r="R126" s="21">
        <v>1150</v>
      </c>
      <c r="S126" s="22">
        <f t="shared" si="20"/>
        <v>1150</v>
      </c>
      <c r="T126" s="21">
        <v>8</v>
      </c>
      <c r="U126" s="21">
        <v>29.11</v>
      </c>
      <c r="V126" s="22">
        <f t="shared" si="21"/>
        <v>232.88</v>
      </c>
      <c r="W126" s="21">
        <f t="shared" si="22"/>
        <v>2114.88</v>
      </c>
      <c r="X126" s="21">
        <v>1600</v>
      </c>
      <c r="Y126" s="21"/>
      <c r="Z126" s="21">
        <f t="shared" si="23"/>
        <v>514.88</v>
      </c>
    </row>
    <row r="127" ht="24" customHeight="1" spans="1:26">
      <c r="A127" s="21" t="s">
        <v>1791</v>
      </c>
      <c r="B127" s="16" t="s">
        <v>1792</v>
      </c>
      <c r="C127" s="17">
        <v>1</v>
      </c>
      <c r="D127" s="18">
        <v>1749</v>
      </c>
      <c r="E127" s="17">
        <v>1</v>
      </c>
      <c r="F127" s="17">
        <v>305</v>
      </c>
      <c r="G127" s="18">
        <v>305</v>
      </c>
      <c r="H127" s="17">
        <v>2</v>
      </c>
      <c r="I127" s="17">
        <v>55</v>
      </c>
      <c r="J127" s="18">
        <v>110</v>
      </c>
      <c r="K127" s="21">
        <v>0.8</v>
      </c>
      <c r="L127" s="21">
        <v>143</v>
      </c>
      <c r="M127" s="22">
        <f t="shared" si="18"/>
        <v>114.4</v>
      </c>
      <c r="N127" s="21">
        <v>3.5</v>
      </c>
      <c r="O127" s="21">
        <v>23.6</v>
      </c>
      <c r="P127" s="22">
        <f t="shared" si="19"/>
        <v>82.6</v>
      </c>
      <c r="Q127" s="21">
        <v>1</v>
      </c>
      <c r="R127" s="21">
        <v>1150</v>
      </c>
      <c r="S127" s="22">
        <f t="shared" si="20"/>
        <v>1150</v>
      </c>
      <c r="T127" s="21">
        <v>8</v>
      </c>
      <c r="U127" s="21">
        <v>29.11</v>
      </c>
      <c r="V127" s="22">
        <f t="shared" si="21"/>
        <v>232.88</v>
      </c>
      <c r="W127" s="21">
        <f t="shared" si="22"/>
        <v>3743.88</v>
      </c>
      <c r="X127" s="21">
        <v>1600</v>
      </c>
      <c r="Y127" s="21"/>
      <c r="Z127" s="21">
        <f t="shared" si="23"/>
        <v>2143.88</v>
      </c>
    </row>
    <row r="128" ht="24" customHeight="1" spans="1:26">
      <c r="A128" s="21" t="s">
        <v>1793</v>
      </c>
      <c r="B128" s="16" t="s">
        <v>1794</v>
      </c>
      <c r="C128" s="17">
        <v>1</v>
      </c>
      <c r="D128" s="18">
        <v>1749</v>
      </c>
      <c r="E128" s="17">
        <v>1</v>
      </c>
      <c r="F128" s="17">
        <v>305</v>
      </c>
      <c r="G128" s="18">
        <v>305</v>
      </c>
      <c r="H128" s="17">
        <v>2</v>
      </c>
      <c r="I128" s="17">
        <v>55</v>
      </c>
      <c r="J128" s="18">
        <v>110</v>
      </c>
      <c r="K128" s="21">
        <v>0.8</v>
      </c>
      <c r="L128" s="21">
        <v>143</v>
      </c>
      <c r="M128" s="22">
        <f t="shared" si="18"/>
        <v>114.4</v>
      </c>
      <c r="N128" s="21">
        <v>3.5</v>
      </c>
      <c r="O128" s="21">
        <v>23.6</v>
      </c>
      <c r="P128" s="22">
        <f t="shared" si="19"/>
        <v>82.6</v>
      </c>
      <c r="Q128" s="21">
        <v>1</v>
      </c>
      <c r="R128" s="21">
        <v>1150</v>
      </c>
      <c r="S128" s="22">
        <f t="shared" si="20"/>
        <v>1150</v>
      </c>
      <c r="T128" s="21">
        <v>8</v>
      </c>
      <c r="U128" s="21">
        <v>29.11</v>
      </c>
      <c r="V128" s="22">
        <f t="shared" si="21"/>
        <v>232.88</v>
      </c>
      <c r="W128" s="21">
        <f t="shared" si="22"/>
        <v>3743.88</v>
      </c>
      <c r="X128" s="21">
        <v>1600</v>
      </c>
      <c r="Y128" s="21"/>
      <c r="Z128" s="21">
        <f t="shared" si="23"/>
        <v>2143.88</v>
      </c>
    </row>
    <row r="129" ht="24" customHeight="1" spans="1:26">
      <c r="A129" s="21" t="s">
        <v>1795</v>
      </c>
      <c r="B129" s="16" t="s">
        <v>1796</v>
      </c>
      <c r="C129" s="17">
        <v>1</v>
      </c>
      <c r="D129" s="18">
        <v>1749</v>
      </c>
      <c r="E129" s="17">
        <v>1</v>
      </c>
      <c r="F129" s="17">
        <v>305</v>
      </c>
      <c r="G129" s="18">
        <v>305</v>
      </c>
      <c r="H129" s="17">
        <v>2</v>
      </c>
      <c r="I129" s="17">
        <v>55</v>
      </c>
      <c r="J129" s="18">
        <v>110</v>
      </c>
      <c r="K129" s="21">
        <v>0.8</v>
      </c>
      <c r="L129" s="21">
        <v>143</v>
      </c>
      <c r="M129" s="22">
        <f t="shared" si="18"/>
        <v>114.4</v>
      </c>
      <c r="N129" s="21">
        <v>3.5</v>
      </c>
      <c r="O129" s="21">
        <v>23.6</v>
      </c>
      <c r="P129" s="22">
        <f t="shared" si="19"/>
        <v>82.6</v>
      </c>
      <c r="Q129" s="21">
        <v>1</v>
      </c>
      <c r="R129" s="21">
        <v>1150</v>
      </c>
      <c r="S129" s="22">
        <f t="shared" si="20"/>
        <v>1150</v>
      </c>
      <c r="T129" s="21">
        <v>8</v>
      </c>
      <c r="U129" s="21">
        <v>29.11</v>
      </c>
      <c r="V129" s="22">
        <f t="shared" si="21"/>
        <v>232.88</v>
      </c>
      <c r="W129" s="21">
        <f t="shared" si="22"/>
        <v>3743.88</v>
      </c>
      <c r="X129" s="21">
        <v>1600</v>
      </c>
      <c r="Y129" s="21"/>
      <c r="Z129" s="21">
        <f t="shared" si="23"/>
        <v>2143.88</v>
      </c>
    </row>
    <row r="130" ht="24" customHeight="1" spans="1:26">
      <c r="A130" s="21" t="s">
        <v>1797</v>
      </c>
      <c r="B130" s="16" t="s">
        <v>1798</v>
      </c>
      <c r="C130" s="17">
        <v>1</v>
      </c>
      <c r="D130" s="18">
        <v>1749</v>
      </c>
      <c r="E130" s="17">
        <v>1</v>
      </c>
      <c r="F130" s="17">
        <v>305</v>
      </c>
      <c r="G130" s="18">
        <v>305</v>
      </c>
      <c r="H130" s="17">
        <v>2</v>
      </c>
      <c r="I130" s="17">
        <v>55</v>
      </c>
      <c r="J130" s="18">
        <v>110</v>
      </c>
      <c r="K130" s="21">
        <v>0.8</v>
      </c>
      <c r="L130" s="21">
        <v>143</v>
      </c>
      <c r="M130" s="22">
        <f t="shared" si="18"/>
        <v>114.4</v>
      </c>
      <c r="N130" s="21">
        <v>3.5</v>
      </c>
      <c r="O130" s="21">
        <v>23.6</v>
      </c>
      <c r="P130" s="22">
        <f t="shared" si="19"/>
        <v>82.6</v>
      </c>
      <c r="Q130" s="21">
        <v>1</v>
      </c>
      <c r="R130" s="21">
        <v>1150</v>
      </c>
      <c r="S130" s="22">
        <f t="shared" si="20"/>
        <v>1150</v>
      </c>
      <c r="T130" s="21">
        <v>8</v>
      </c>
      <c r="U130" s="21">
        <v>29.11</v>
      </c>
      <c r="V130" s="22">
        <f t="shared" si="21"/>
        <v>232.88</v>
      </c>
      <c r="W130" s="21">
        <f t="shared" si="22"/>
        <v>3743.88</v>
      </c>
      <c r="X130" s="21">
        <v>1700</v>
      </c>
      <c r="Y130" s="21"/>
      <c r="Z130" s="21">
        <f t="shared" si="23"/>
        <v>2043.88</v>
      </c>
    </row>
    <row r="131" ht="24" customHeight="1" spans="1:26">
      <c r="A131" s="21" t="s">
        <v>1799</v>
      </c>
      <c r="B131" s="16" t="s">
        <v>1800</v>
      </c>
      <c r="C131" s="17">
        <v>1</v>
      </c>
      <c r="D131" s="18">
        <v>1749</v>
      </c>
      <c r="E131" s="17">
        <v>1</v>
      </c>
      <c r="F131" s="17">
        <v>305</v>
      </c>
      <c r="G131" s="18">
        <v>305</v>
      </c>
      <c r="H131" s="17">
        <v>2</v>
      </c>
      <c r="I131" s="17">
        <v>55</v>
      </c>
      <c r="J131" s="18">
        <v>110</v>
      </c>
      <c r="K131" s="21">
        <v>0.8</v>
      </c>
      <c r="L131" s="21">
        <v>143</v>
      </c>
      <c r="M131" s="22">
        <f t="shared" si="18"/>
        <v>114.4</v>
      </c>
      <c r="N131" s="21">
        <v>3.5</v>
      </c>
      <c r="O131" s="21">
        <v>23.6</v>
      </c>
      <c r="P131" s="22">
        <f t="shared" si="19"/>
        <v>82.6</v>
      </c>
      <c r="Q131" s="21">
        <v>1</v>
      </c>
      <c r="R131" s="21">
        <v>1150</v>
      </c>
      <c r="S131" s="22">
        <f t="shared" si="20"/>
        <v>1150</v>
      </c>
      <c r="T131" s="21">
        <v>4</v>
      </c>
      <c r="U131" s="21">
        <v>29.11</v>
      </c>
      <c r="V131" s="22">
        <f t="shared" si="21"/>
        <v>116.44</v>
      </c>
      <c r="W131" s="21">
        <f t="shared" si="22"/>
        <v>3627.44</v>
      </c>
      <c r="X131" s="21">
        <v>1900</v>
      </c>
      <c r="Y131" s="21"/>
      <c r="Z131" s="21">
        <f t="shared" si="23"/>
        <v>1727.44</v>
      </c>
    </row>
    <row r="132" ht="24" customHeight="1" spans="1:26">
      <c r="A132" s="21" t="s">
        <v>1801</v>
      </c>
      <c r="B132" s="16" t="s">
        <v>1802</v>
      </c>
      <c r="C132" s="17">
        <v>1</v>
      </c>
      <c r="D132" s="18">
        <v>1749</v>
      </c>
      <c r="E132" s="17">
        <v>1</v>
      </c>
      <c r="F132" s="17">
        <v>305</v>
      </c>
      <c r="G132" s="18">
        <v>305</v>
      </c>
      <c r="H132" s="17">
        <v>2</v>
      </c>
      <c r="I132" s="17">
        <v>55</v>
      </c>
      <c r="J132" s="18">
        <v>110</v>
      </c>
      <c r="K132" s="21">
        <v>0.8</v>
      </c>
      <c r="L132" s="21">
        <v>143</v>
      </c>
      <c r="M132" s="22">
        <f t="shared" si="18"/>
        <v>114.4</v>
      </c>
      <c r="N132" s="21">
        <v>3.5</v>
      </c>
      <c r="O132" s="21">
        <v>23.6</v>
      </c>
      <c r="P132" s="22">
        <f t="shared" si="19"/>
        <v>82.6</v>
      </c>
      <c r="Q132" s="21">
        <v>1</v>
      </c>
      <c r="R132" s="21">
        <v>1150</v>
      </c>
      <c r="S132" s="22">
        <f t="shared" si="20"/>
        <v>1150</v>
      </c>
      <c r="T132" s="21">
        <v>8</v>
      </c>
      <c r="U132" s="21">
        <v>29.11</v>
      </c>
      <c r="V132" s="22">
        <f t="shared" si="21"/>
        <v>232.88</v>
      </c>
      <c r="W132" s="21">
        <f t="shared" si="22"/>
        <v>3743.88</v>
      </c>
      <c r="X132" s="21">
        <v>1600</v>
      </c>
      <c r="Y132" s="21"/>
      <c r="Z132" s="21">
        <f t="shared" si="23"/>
        <v>2143.88</v>
      </c>
    </row>
    <row r="133" ht="24" customHeight="1" spans="1:26">
      <c r="A133" s="21" t="s">
        <v>1803</v>
      </c>
      <c r="B133" s="16" t="s">
        <v>1804</v>
      </c>
      <c r="C133" s="17">
        <v>1</v>
      </c>
      <c r="D133" s="18">
        <v>1749</v>
      </c>
      <c r="E133" s="17">
        <v>1</v>
      </c>
      <c r="F133" s="17">
        <v>305</v>
      </c>
      <c r="G133" s="18">
        <v>305</v>
      </c>
      <c r="H133" s="17">
        <v>2</v>
      </c>
      <c r="I133" s="17">
        <v>55</v>
      </c>
      <c r="J133" s="18">
        <v>110</v>
      </c>
      <c r="K133" s="21">
        <v>0.8</v>
      </c>
      <c r="L133" s="21">
        <v>143</v>
      </c>
      <c r="M133" s="22">
        <f t="shared" si="18"/>
        <v>114.4</v>
      </c>
      <c r="N133" s="21">
        <v>3.5</v>
      </c>
      <c r="O133" s="21">
        <v>23.6</v>
      </c>
      <c r="P133" s="22">
        <f t="shared" si="19"/>
        <v>82.6</v>
      </c>
      <c r="Q133" s="21">
        <v>1</v>
      </c>
      <c r="R133" s="21">
        <v>1150</v>
      </c>
      <c r="S133" s="22">
        <f t="shared" si="20"/>
        <v>1150</v>
      </c>
      <c r="T133" s="21">
        <v>3</v>
      </c>
      <c r="U133" s="21">
        <v>29.11</v>
      </c>
      <c r="V133" s="22">
        <f t="shared" si="21"/>
        <v>87.33</v>
      </c>
      <c r="W133" s="21">
        <f t="shared" si="22"/>
        <v>3598.33</v>
      </c>
      <c r="X133" s="21">
        <v>1600</v>
      </c>
      <c r="Y133" s="21"/>
      <c r="Z133" s="21">
        <f t="shared" si="23"/>
        <v>1998.33</v>
      </c>
    </row>
    <row r="134" ht="24" customHeight="1" spans="1:26">
      <c r="A134" s="21" t="s">
        <v>1805</v>
      </c>
      <c r="B134" s="16" t="s">
        <v>1806</v>
      </c>
      <c r="C134" s="17">
        <v>1</v>
      </c>
      <c r="D134" s="18">
        <v>1749</v>
      </c>
      <c r="E134" s="17">
        <v>1</v>
      </c>
      <c r="F134" s="17">
        <v>305</v>
      </c>
      <c r="G134" s="18">
        <v>305</v>
      </c>
      <c r="H134" s="17">
        <v>2</v>
      </c>
      <c r="I134" s="17">
        <v>55</v>
      </c>
      <c r="J134" s="18">
        <v>110</v>
      </c>
      <c r="K134" s="21">
        <v>0.8</v>
      </c>
      <c r="L134" s="21">
        <v>143</v>
      </c>
      <c r="M134" s="22">
        <f t="shared" si="18"/>
        <v>114.4</v>
      </c>
      <c r="N134" s="21">
        <v>3.5</v>
      </c>
      <c r="O134" s="21">
        <v>23.6</v>
      </c>
      <c r="P134" s="22">
        <f t="shared" si="19"/>
        <v>82.6</v>
      </c>
      <c r="Q134" s="21">
        <v>1</v>
      </c>
      <c r="R134" s="21">
        <v>1150</v>
      </c>
      <c r="S134" s="22">
        <f t="shared" si="20"/>
        <v>1150</v>
      </c>
      <c r="T134" s="21">
        <v>8</v>
      </c>
      <c r="U134" s="21">
        <v>29.11</v>
      </c>
      <c r="V134" s="22">
        <f t="shared" si="21"/>
        <v>232.88</v>
      </c>
      <c r="W134" s="21">
        <f t="shared" si="22"/>
        <v>3743.88</v>
      </c>
      <c r="X134" s="21">
        <v>1600</v>
      </c>
      <c r="Y134" s="21"/>
      <c r="Z134" s="21">
        <f t="shared" si="23"/>
        <v>2143.88</v>
      </c>
    </row>
    <row r="135" ht="24" customHeight="1" spans="1:26">
      <c r="A135" s="21" t="s">
        <v>1807</v>
      </c>
      <c r="B135" s="16" t="s">
        <v>1808</v>
      </c>
      <c r="C135" s="17">
        <v>1</v>
      </c>
      <c r="D135" s="18">
        <v>1749</v>
      </c>
      <c r="E135" s="17">
        <v>1</v>
      </c>
      <c r="F135" s="17">
        <v>305</v>
      </c>
      <c r="G135" s="18">
        <v>305</v>
      </c>
      <c r="H135" s="17">
        <v>2</v>
      </c>
      <c r="I135" s="17">
        <v>55</v>
      </c>
      <c r="J135" s="18">
        <v>110</v>
      </c>
      <c r="K135" s="21">
        <v>0.8</v>
      </c>
      <c r="L135" s="21">
        <v>143</v>
      </c>
      <c r="M135" s="22">
        <f t="shared" si="18"/>
        <v>114.4</v>
      </c>
      <c r="N135" s="21">
        <v>3.5</v>
      </c>
      <c r="O135" s="21">
        <v>23.6</v>
      </c>
      <c r="P135" s="22">
        <f t="shared" si="19"/>
        <v>82.6</v>
      </c>
      <c r="Q135" s="21">
        <v>1</v>
      </c>
      <c r="R135" s="21">
        <v>1150</v>
      </c>
      <c r="S135" s="22">
        <f t="shared" si="20"/>
        <v>1150</v>
      </c>
      <c r="T135" s="21">
        <v>8</v>
      </c>
      <c r="U135" s="21">
        <v>29.11</v>
      </c>
      <c r="V135" s="22">
        <f t="shared" si="21"/>
        <v>232.88</v>
      </c>
      <c r="W135" s="21">
        <f t="shared" si="22"/>
        <v>3743.88</v>
      </c>
      <c r="X135" s="21">
        <v>1600</v>
      </c>
      <c r="Y135" s="21"/>
      <c r="Z135" s="21">
        <f t="shared" si="23"/>
        <v>2143.88</v>
      </c>
    </row>
    <row r="136" ht="24" customHeight="1" spans="1:26">
      <c r="A136" s="21" t="s">
        <v>1809</v>
      </c>
      <c r="B136" s="16" t="s">
        <v>1810</v>
      </c>
      <c r="C136" s="17">
        <v>1</v>
      </c>
      <c r="D136" s="18">
        <v>1749</v>
      </c>
      <c r="E136" s="17">
        <v>1</v>
      </c>
      <c r="F136" s="17">
        <v>305</v>
      </c>
      <c r="G136" s="18">
        <v>305</v>
      </c>
      <c r="H136" s="17">
        <v>2</v>
      </c>
      <c r="I136" s="17">
        <v>55</v>
      </c>
      <c r="J136" s="18">
        <v>110</v>
      </c>
      <c r="K136" s="21">
        <v>0.8</v>
      </c>
      <c r="L136" s="21">
        <v>143</v>
      </c>
      <c r="M136" s="22">
        <f t="shared" si="18"/>
        <v>114.4</v>
      </c>
      <c r="N136" s="21">
        <v>3.5</v>
      </c>
      <c r="O136" s="21">
        <v>23.6</v>
      </c>
      <c r="P136" s="22">
        <f t="shared" si="19"/>
        <v>82.6</v>
      </c>
      <c r="Q136" s="21">
        <v>1</v>
      </c>
      <c r="R136" s="21">
        <v>1150</v>
      </c>
      <c r="S136" s="22">
        <f t="shared" si="20"/>
        <v>1150</v>
      </c>
      <c r="T136" s="21">
        <v>8</v>
      </c>
      <c r="U136" s="21">
        <v>29.11</v>
      </c>
      <c r="V136" s="22">
        <f t="shared" si="21"/>
        <v>232.88</v>
      </c>
      <c r="W136" s="21">
        <f t="shared" si="22"/>
        <v>3743.88</v>
      </c>
      <c r="X136" s="21">
        <v>1600</v>
      </c>
      <c r="Y136" s="21"/>
      <c r="Z136" s="21">
        <f t="shared" si="23"/>
        <v>2143.88</v>
      </c>
    </row>
    <row r="137" ht="24" customHeight="1" spans="1:26">
      <c r="A137" s="21" t="s">
        <v>1811</v>
      </c>
      <c r="B137" s="16" t="s">
        <v>1812</v>
      </c>
      <c r="C137" s="17">
        <v>1</v>
      </c>
      <c r="D137" s="18">
        <v>1749</v>
      </c>
      <c r="E137" s="17">
        <v>1</v>
      </c>
      <c r="F137" s="17">
        <v>305</v>
      </c>
      <c r="G137" s="18">
        <v>305</v>
      </c>
      <c r="H137" s="17">
        <v>2</v>
      </c>
      <c r="I137" s="17">
        <v>55</v>
      </c>
      <c r="J137" s="18">
        <v>110</v>
      </c>
      <c r="K137" s="21">
        <v>0.8</v>
      </c>
      <c r="L137" s="21">
        <v>143</v>
      </c>
      <c r="M137" s="22">
        <f t="shared" si="18"/>
        <v>114.4</v>
      </c>
      <c r="N137" s="21">
        <v>3.5</v>
      </c>
      <c r="O137" s="21">
        <v>23.6</v>
      </c>
      <c r="P137" s="22">
        <f t="shared" si="19"/>
        <v>82.6</v>
      </c>
      <c r="Q137" s="21">
        <v>1</v>
      </c>
      <c r="R137" s="21">
        <v>1150</v>
      </c>
      <c r="S137" s="22">
        <f t="shared" si="20"/>
        <v>1150</v>
      </c>
      <c r="T137" s="21">
        <v>6</v>
      </c>
      <c r="U137" s="21">
        <v>29.11</v>
      </c>
      <c r="V137" s="22">
        <f t="shared" si="21"/>
        <v>174.66</v>
      </c>
      <c r="W137" s="21">
        <f t="shared" si="22"/>
        <v>3685.66</v>
      </c>
      <c r="X137" s="21">
        <v>1600</v>
      </c>
      <c r="Y137" s="21"/>
      <c r="Z137" s="21">
        <f t="shared" si="23"/>
        <v>2085.66</v>
      </c>
    </row>
    <row r="138" ht="24" customHeight="1" spans="1:26">
      <c r="A138" s="21" t="s">
        <v>1813</v>
      </c>
      <c r="B138" s="16" t="s">
        <v>1814</v>
      </c>
      <c r="C138" s="17"/>
      <c r="D138" s="18">
        <v>120</v>
      </c>
      <c r="E138" s="17">
        <v>1</v>
      </c>
      <c r="F138" s="17">
        <v>305</v>
      </c>
      <c r="G138" s="18">
        <v>305</v>
      </c>
      <c r="H138" s="17">
        <v>2</v>
      </c>
      <c r="I138" s="17">
        <v>55</v>
      </c>
      <c r="J138" s="18">
        <v>110</v>
      </c>
      <c r="K138" s="21">
        <v>0.8</v>
      </c>
      <c r="L138" s="21">
        <v>143</v>
      </c>
      <c r="M138" s="22">
        <f t="shared" si="18"/>
        <v>114.4</v>
      </c>
      <c r="N138" s="21">
        <v>3.5</v>
      </c>
      <c r="O138" s="21">
        <v>23.6</v>
      </c>
      <c r="P138" s="22">
        <f t="shared" si="19"/>
        <v>82.6</v>
      </c>
      <c r="Q138" s="21">
        <v>1</v>
      </c>
      <c r="R138" s="21">
        <v>1150</v>
      </c>
      <c r="S138" s="22">
        <f t="shared" si="20"/>
        <v>1150</v>
      </c>
      <c r="T138" s="21">
        <v>8</v>
      </c>
      <c r="U138" s="21">
        <v>29.11</v>
      </c>
      <c r="V138" s="22">
        <f t="shared" si="21"/>
        <v>232.88</v>
      </c>
      <c r="W138" s="21">
        <f t="shared" si="22"/>
        <v>2114.88</v>
      </c>
      <c r="X138" s="21">
        <v>1600</v>
      </c>
      <c r="Y138" s="21"/>
      <c r="Z138" s="21">
        <f t="shared" si="23"/>
        <v>514.88</v>
      </c>
    </row>
    <row r="139" ht="24" customHeight="1" spans="1:26">
      <c r="A139" s="21" t="s">
        <v>1815</v>
      </c>
      <c r="B139" s="16" t="s">
        <v>1816</v>
      </c>
      <c r="C139" s="17"/>
      <c r="D139" s="18">
        <v>120</v>
      </c>
      <c r="E139" s="17">
        <v>1</v>
      </c>
      <c r="F139" s="17">
        <v>305</v>
      </c>
      <c r="G139" s="18">
        <v>305</v>
      </c>
      <c r="H139" s="17">
        <v>2</v>
      </c>
      <c r="I139" s="17">
        <v>55</v>
      </c>
      <c r="J139" s="18">
        <v>110</v>
      </c>
      <c r="K139" s="21">
        <v>0.8</v>
      </c>
      <c r="L139" s="21">
        <v>143</v>
      </c>
      <c r="M139" s="22">
        <f t="shared" si="18"/>
        <v>114.4</v>
      </c>
      <c r="N139" s="21">
        <v>3.5</v>
      </c>
      <c r="O139" s="21">
        <v>23.6</v>
      </c>
      <c r="P139" s="22">
        <f t="shared" si="19"/>
        <v>82.6</v>
      </c>
      <c r="Q139" s="21">
        <v>1</v>
      </c>
      <c r="R139" s="21">
        <v>1150</v>
      </c>
      <c r="S139" s="22">
        <f t="shared" si="20"/>
        <v>1150</v>
      </c>
      <c r="T139" s="21">
        <v>5</v>
      </c>
      <c r="U139" s="21">
        <v>29.11</v>
      </c>
      <c r="V139" s="22">
        <f t="shared" si="21"/>
        <v>145.55</v>
      </c>
      <c r="W139" s="21">
        <f t="shared" si="22"/>
        <v>2027.55</v>
      </c>
      <c r="X139" s="21">
        <v>1600</v>
      </c>
      <c r="Y139" s="21"/>
      <c r="Z139" s="21">
        <f t="shared" si="23"/>
        <v>427.55</v>
      </c>
    </row>
    <row r="140" ht="24" customHeight="1" spans="1:26">
      <c r="A140" s="21" t="s">
        <v>1817</v>
      </c>
      <c r="B140" s="21" t="s">
        <v>1818</v>
      </c>
      <c r="C140" s="17">
        <v>1</v>
      </c>
      <c r="D140" s="18">
        <v>1749</v>
      </c>
      <c r="E140" s="17">
        <v>1</v>
      </c>
      <c r="F140" s="17">
        <v>305</v>
      </c>
      <c r="G140" s="18">
        <v>305</v>
      </c>
      <c r="H140" s="17">
        <v>2</v>
      </c>
      <c r="I140" s="17">
        <v>55</v>
      </c>
      <c r="J140" s="18">
        <v>110</v>
      </c>
      <c r="K140" s="21">
        <v>0.8</v>
      </c>
      <c r="L140" s="21">
        <v>143</v>
      </c>
      <c r="M140" s="22">
        <f t="shared" si="18"/>
        <v>114.4</v>
      </c>
      <c r="N140" s="21">
        <v>3.5</v>
      </c>
      <c r="O140" s="21">
        <v>23.6</v>
      </c>
      <c r="P140" s="22">
        <f t="shared" si="19"/>
        <v>82.6</v>
      </c>
      <c r="Q140" s="21">
        <v>1</v>
      </c>
      <c r="R140" s="21">
        <v>1150</v>
      </c>
      <c r="S140" s="22">
        <f t="shared" si="20"/>
        <v>1150</v>
      </c>
      <c r="T140" s="21">
        <v>8</v>
      </c>
      <c r="U140" s="21">
        <v>29.11</v>
      </c>
      <c r="V140" s="22">
        <f t="shared" si="21"/>
        <v>232.88</v>
      </c>
      <c r="W140" s="21">
        <f t="shared" si="22"/>
        <v>3743.88</v>
      </c>
      <c r="X140" s="21">
        <v>1600</v>
      </c>
      <c r="Y140" s="21"/>
      <c r="Z140" s="21">
        <f t="shared" si="23"/>
        <v>2143.88</v>
      </c>
    </row>
    <row r="141" ht="38" customHeight="1" spans="1:26">
      <c r="A141" s="36" t="s">
        <v>773</v>
      </c>
      <c r="B141" s="37"/>
      <c r="C141" s="17">
        <v>100</v>
      </c>
      <c r="D141" s="18">
        <f>SUM(D5:D140)</f>
        <v>175962</v>
      </c>
      <c r="E141" s="17">
        <f>SUM(E5:E140)</f>
        <v>136</v>
      </c>
      <c r="F141" s="17"/>
      <c r="G141" s="18">
        <f>SUM(G5:G140)</f>
        <v>41480</v>
      </c>
      <c r="H141" s="17">
        <v>272</v>
      </c>
      <c r="I141" s="17"/>
      <c r="J141" s="18">
        <f>SUM(J5:J140)</f>
        <v>14960</v>
      </c>
      <c r="K141" s="21">
        <v>108.8</v>
      </c>
      <c r="L141" s="21"/>
      <c r="M141" s="22">
        <f>SUM(M5:M140)</f>
        <v>15558.4</v>
      </c>
      <c r="N141" s="21">
        <f>SUM(N5:N140)</f>
        <v>476</v>
      </c>
      <c r="O141" s="21"/>
      <c r="P141" s="22">
        <f>SUM(P5:P140)</f>
        <v>11233.6</v>
      </c>
      <c r="Q141" s="21">
        <f>SUM(Q5:Q140)</f>
        <v>136</v>
      </c>
      <c r="R141" s="21"/>
      <c r="S141" s="22">
        <f>SUM(S5:S140)</f>
        <v>156400</v>
      </c>
      <c r="T141" s="21">
        <f>SUM(T5:T140)</f>
        <v>982</v>
      </c>
      <c r="U141" s="21"/>
      <c r="V141" s="22">
        <f>SUM(V5:V140)</f>
        <v>28586.02</v>
      </c>
      <c r="W141" s="21">
        <f>SUM(W5:W140)</f>
        <v>444180.02</v>
      </c>
      <c r="X141" s="21">
        <f>SUM(X5:X140)</f>
        <v>220000</v>
      </c>
      <c r="Y141" s="21"/>
      <c r="Z141" s="21">
        <f>SUM(Z5:Z140)</f>
        <v>224180.02</v>
      </c>
    </row>
  </sheetData>
  <mergeCells count="17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141:B141"/>
    <mergeCell ref="A2:A4"/>
    <mergeCell ref="B2:B4"/>
    <mergeCell ref="W2:W4"/>
    <mergeCell ref="X3:X4"/>
    <mergeCell ref="Y3:Y4"/>
    <mergeCell ref="Z3:Z4"/>
  </mergeCells>
  <printOptions horizontalCentered="1"/>
  <pageMargins left="0.0388888888888889" right="0.0388888888888889" top="0.554861111111111" bottom="0.554861111111111" header="0.5" footer="0.5"/>
  <pageSetup paperSize="9" scale="55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33"/>
  <sheetViews>
    <sheetView zoomScale="85" zoomScaleNormal="85" workbookViewId="0">
      <selection activeCell="AA8" sqref="AA8"/>
    </sheetView>
  </sheetViews>
  <sheetFormatPr defaultColWidth="9" defaultRowHeight="13.5"/>
  <cols>
    <col min="1" max="1" width="11.375" customWidth="1"/>
    <col min="2" max="2" width="10.875" style="3" customWidth="1"/>
    <col min="3" max="3" width="6.5" customWidth="1"/>
    <col min="4" max="4" width="9.875" style="2" customWidth="1"/>
    <col min="5" max="5" width="8.625" customWidth="1"/>
    <col min="6" max="6" width="9.5" customWidth="1"/>
    <col min="7" max="7" width="9.5" style="2" customWidth="1"/>
    <col min="8" max="8" width="8.375" customWidth="1"/>
    <col min="9" max="9" width="7.625" customWidth="1"/>
    <col min="10" max="10" width="7.625" style="2" customWidth="1"/>
    <col min="11" max="12" width="9.25" customWidth="1"/>
    <col min="13" max="13" width="13.25" style="2" customWidth="1"/>
    <col min="14" max="14" width="7.375" customWidth="1"/>
    <col min="15" max="15" width="12.625" customWidth="1"/>
    <col min="16" max="16" width="12.5" style="2" customWidth="1"/>
    <col min="17" max="17" width="9.25" customWidth="1"/>
    <col min="18" max="18" width="10.375" customWidth="1"/>
    <col min="19" max="19" width="9.625" style="2" customWidth="1"/>
    <col min="20" max="20" width="8.875" customWidth="1"/>
    <col min="21" max="21" width="12" customWidth="1"/>
    <col min="22" max="22" width="12.375" style="2" customWidth="1"/>
    <col min="23" max="23" width="15.375" style="3" customWidth="1"/>
    <col min="24" max="24" width="10.75" customWidth="1"/>
    <col min="25" max="25" width="8" customWidth="1"/>
    <col min="26" max="26" width="14.375" style="3" customWidth="1"/>
    <col min="27" max="27" width="9.375"/>
  </cols>
  <sheetData>
    <row r="1" ht="30" customHeight="1" spans="1:26">
      <c r="A1" s="4" t="s">
        <v>1819</v>
      </c>
      <c r="B1" s="5"/>
      <c r="C1" s="4"/>
      <c r="D1" s="6"/>
      <c r="E1" s="4"/>
      <c r="F1" s="4"/>
      <c r="G1" s="6"/>
      <c r="H1" s="4"/>
      <c r="I1" s="4"/>
      <c r="J1" s="6"/>
      <c r="K1" s="4"/>
      <c r="L1" s="4"/>
      <c r="M1" s="6"/>
      <c r="N1" s="4"/>
      <c r="O1" s="4"/>
      <c r="P1" s="6"/>
      <c r="Q1" s="4"/>
      <c r="R1" s="4"/>
      <c r="S1" s="6"/>
      <c r="T1" s="4"/>
      <c r="U1" s="4"/>
      <c r="V1" s="6"/>
      <c r="W1" s="5"/>
      <c r="X1" s="4"/>
      <c r="Y1" s="4"/>
      <c r="Z1" s="5"/>
    </row>
    <row r="2" ht="18.75" spans="1:26">
      <c r="A2" s="7" t="s">
        <v>1</v>
      </c>
      <c r="B2" s="8" t="s">
        <v>2</v>
      </c>
      <c r="C2" s="9" t="s">
        <v>3</v>
      </c>
      <c r="D2" s="10"/>
      <c r="E2" s="9"/>
      <c r="F2" s="9"/>
      <c r="G2" s="10"/>
      <c r="H2" s="9"/>
      <c r="I2" s="9"/>
      <c r="J2" s="10"/>
      <c r="K2" s="9"/>
      <c r="L2" s="9"/>
      <c r="M2" s="10"/>
      <c r="N2" s="9"/>
      <c r="O2" s="9"/>
      <c r="P2" s="10"/>
      <c r="Q2" s="9"/>
      <c r="R2" s="9"/>
      <c r="S2" s="10"/>
      <c r="T2" s="9"/>
      <c r="U2" s="9"/>
      <c r="V2" s="10"/>
      <c r="W2" s="26" t="s">
        <v>4</v>
      </c>
      <c r="X2" s="9" t="s">
        <v>5</v>
      </c>
      <c r="Y2" s="9"/>
      <c r="Z2" s="21"/>
    </row>
    <row r="3" s="1" customFormat="1" ht="18" customHeight="1" spans="1:26">
      <c r="A3" s="7"/>
      <c r="B3" s="8"/>
      <c r="C3" s="11" t="s">
        <v>6</v>
      </c>
      <c r="D3" s="12"/>
      <c r="E3" s="11" t="s">
        <v>7</v>
      </c>
      <c r="F3" s="11"/>
      <c r="G3" s="12"/>
      <c r="H3" s="11" t="s">
        <v>8</v>
      </c>
      <c r="I3" s="11"/>
      <c r="J3" s="12"/>
      <c r="K3" s="7" t="s">
        <v>9</v>
      </c>
      <c r="L3" s="7"/>
      <c r="M3" s="23"/>
      <c r="N3" s="7" t="s">
        <v>10</v>
      </c>
      <c r="O3" s="7"/>
      <c r="P3" s="23"/>
      <c r="Q3" s="7" t="s">
        <v>11</v>
      </c>
      <c r="R3" s="7"/>
      <c r="S3" s="23"/>
      <c r="T3" s="7" t="s">
        <v>12</v>
      </c>
      <c r="U3" s="7"/>
      <c r="V3" s="23"/>
      <c r="W3" s="27"/>
      <c r="X3" s="28" t="s">
        <v>13</v>
      </c>
      <c r="Y3" s="28" t="s">
        <v>1260</v>
      </c>
      <c r="Z3" s="31" t="s">
        <v>15</v>
      </c>
    </row>
    <row r="4" ht="57" customHeight="1" spans="1:26">
      <c r="A4" s="7"/>
      <c r="B4" s="8"/>
      <c r="C4" s="13" t="s">
        <v>16</v>
      </c>
      <c r="D4" s="14" t="s">
        <v>17</v>
      </c>
      <c r="E4" s="13" t="s">
        <v>18</v>
      </c>
      <c r="F4" s="13" t="s">
        <v>19</v>
      </c>
      <c r="G4" s="14" t="s">
        <v>17</v>
      </c>
      <c r="H4" s="13" t="s">
        <v>1553</v>
      </c>
      <c r="I4" s="13" t="s">
        <v>19</v>
      </c>
      <c r="J4" s="14" t="s">
        <v>17</v>
      </c>
      <c r="K4" s="24" t="s">
        <v>1553</v>
      </c>
      <c r="L4" s="24" t="s">
        <v>19</v>
      </c>
      <c r="M4" s="25" t="s">
        <v>17</v>
      </c>
      <c r="N4" s="24" t="s">
        <v>21</v>
      </c>
      <c r="O4" s="24" t="s">
        <v>19</v>
      </c>
      <c r="P4" s="25" t="s">
        <v>17</v>
      </c>
      <c r="Q4" s="24" t="s">
        <v>18</v>
      </c>
      <c r="R4" s="24" t="s">
        <v>19</v>
      </c>
      <c r="S4" s="25" t="s">
        <v>17</v>
      </c>
      <c r="T4" s="24" t="s">
        <v>21</v>
      </c>
      <c r="U4" s="24" t="s">
        <v>19</v>
      </c>
      <c r="V4" s="25" t="s">
        <v>17</v>
      </c>
      <c r="W4" s="26"/>
      <c r="X4" s="24"/>
      <c r="Y4" s="24"/>
      <c r="Z4" s="31"/>
    </row>
    <row r="5" ht="24" customHeight="1" spans="1:26">
      <c r="A5" s="15" t="s">
        <v>1820</v>
      </c>
      <c r="B5" s="16" t="s">
        <v>1821</v>
      </c>
      <c r="C5" s="17"/>
      <c r="D5" s="18"/>
      <c r="E5" s="17"/>
      <c r="F5" s="17"/>
      <c r="G5" s="18"/>
      <c r="H5" s="17"/>
      <c r="I5" s="17"/>
      <c r="J5" s="18"/>
      <c r="K5" s="21">
        <v>1.5</v>
      </c>
      <c r="L5" s="21">
        <v>143</v>
      </c>
      <c r="M5" s="22">
        <f>L5*K5</f>
        <v>214.5</v>
      </c>
      <c r="N5" s="21">
        <v>3</v>
      </c>
      <c r="O5" s="21">
        <v>23.6</v>
      </c>
      <c r="P5" s="22">
        <f>O5*N5</f>
        <v>70.8</v>
      </c>
      <c r="Q5" s="21">
        <v>1</v>
      </c>
      <c r="R5" s="21">
        <v>1150</v>
      </c>
      <c r="S5" s="22">
        <v>1150</v>
      </c>
      <c r="T5" s="21">
        <v>8</v>
      </c>
      <c r="U5" s="21">
        <v>29.11</v>
      </c>
      <c r="V5" s="22">
        <f>U5*T5</f>
        <v>232.88</v>
      </c>
      <c r="W5" s="21">
        <f>V5+S5+P5+M5+J5+G5+D5</f>
        <v>1668.18</v>
      </c>
      <c r="X5" s="21">
        <v>1600</v>
      </c>
      <c r="Y5" s="21"/>
      <c r="Z5" s="21">
        <f>W5-X5</f>
        <v>68.1800000000001</v>
      </c>
    </row>
    <row r="6" ht="24" customHeight="1" spans="1:26">
      <c r="A6" s="15" t="s">
        <v>1822</v>
      </c>
      <c r="B6" s="16" t="s">
        <v>1823</v>
      </c>
      <c r="C6" s="17"/>
      <c r="D6" s="18"/>
      <c r="E6" s="17"/>
      <c r="F6" s="17"/>
      <c r="G6" s="18"/>
      <c r="H6" s="17"/>
      <c r="I6" s="17"/>
      <c r="J6" s="18"/>
      <c r="K6" s="21">
        <v>1.5</v>
      </c>
      <c r="L6" s="21">
        <v>143</v>
      </c>
      <c r="M6" s="22">
        <f t="shared" ref="M6:M37" si="0">L6*K6</f>
        <v>214.5</v>
      </c>
      <c r="N6" s="21">
        <v>3.5</v>
      </c>
      <c r="O6" s="21">
        <v>23.6</v>
      </c>
      <c r="P6" s="22">
        <f t="shared" ref="P6:P37" si="1">O6*N6</f>
        <v>82.6</v>
      </c>
      <c r="Q6" s="21">
        <v>1</v>
      </c>
      <c r="R6" s="21">
        <v>1150</v>
      </c>
      <c r="S6" s="22">
        <v>1150</v>
      </c>
      <c r="T6" s="21">
        <v>5</v>
      </c>
      <c r="U6" s="21">
        <v>29.11</v>
      </c>
      <c r="V6" s="22">
        <f t="shared" ref="V6:V37" si="2">U6*T6</f>
        <v>145.55</v>
      </c>
      <c r="W6" s="21">
        <f t="shared" ref="W6:W37" si="3">V6+S6+P6+M6+J6+G6+D6</f>
        <v>1592.65</v>
      </c>
      <c r="X6" s="21">
        <v>1500</v>
      </c>
      <c r="Y6" s="21"/>
      <c r="Z6" s="21">
        <f t="shared" ref="Z6:Z37" si="4">W6-X6</f>
        <v>92.6499999999999</v>
      </c>
    </row>
    <row r="7" ht="24" customHeight="1" spans="1:26">
      <c r="A7" s="15" t="s">
        <v>1824</v>
      </c>
      <c r="B7" s="16" t="s">
        <v>1825</v>
      </c>
      <c r="C7" s="17">
        <v>1</v>
      </c>
      <c r="D7" s="18">
        <v>1629</v>
      </c>
      <c r="E7" s="17">
        <v>1</v>
      </c>
      <c r="F7" s="17">
        <v>305</v>
      </c>
      <c r="G7" s="18">
        <v>305</v>
      </c>
      <c r="H7" s="17">
        <v>2</v>
      </c>
      <c r="I7" s="17">
        <v>55</v>
      </c>
      <c r="J7" s="18">
        <v>110</v>
      </c>
      <c r="K7" s="21">
        <v>1.5</v>
      </c>
      <c r="L7" s="21">
        <v>143</v>
      </c>
      <c r="M7" s="22">
        <f t="shared" si="0"/>
        <v>214.5</v>
      </c>
      <c r="N7" s="21">
        <v>3.5</v>
      </c>
      <c r="O7" s="21">
        <v>23.6</v>
      </c>
      <c r="P7" s="22">
        <f t="shared" si="1"/>
        <v>82.6</v>
      </c>
      <c r="Q7" s="21">
        <v>1</v>
      </c>
      <c r="R7" s="21">
        <v>1150</v>
      </c>
      <c r="S7" s="22">
        <v>1150</v>
      </c>
      <c r="T7" s="21">
        <v>8</v>
      </c>
      <c r="U7" s="21">
        <v>29.11</v>
      </c>
      <c r="V7" s="22">
        <f t="shared" si="2"/>
        <v>232.88</v>
      </c>
      <c r="W7" s="21">
        <f t="shared" si="3"/>
        <v>3723.98</v>
      </c>
      <c r="X7" s="21">
        <v>1600</v>
      </c>
      <c r="Y7" s="21"/>
      <c r="Z7" s="21">
        <f t="shared" si="4"/>
        <v>2123.98</v>
      </c>
    </row>
    <row r="8" ht="24" customHeight="1" spans="1:26">
      <c r="A8" s="15" t="s">
        <v>1826</v>
      </c>
      <c r="B8" s="16" t="s">
        <v>1827</v>
      </c>
      <c r="C8" s="17"/>
      <c r="D8" s="18"/>
      <c r="E8" s="17"/>
      <c r="F8" s="17"/>
      <c r="G8" s="18"/>
      <c r="H8" s="17"/>
      <c r="I8" s="17"/>
      <c r="J8" s="18"/>
      <c r="K8" s="21">
        <v>1.5</v>
      </c>
      <c r="L8" s="21">
        <v>143</v>
      </c>
      <c r="M8" s="22">
        <f t="shared" si="0"/>
        <v>214.5</v>
      </c>
      <c r="N8" s="21">
        <v>3.5</v>
      </c>
      <c r="O8" s="21">
        <v>23.6</v>
      </c>
      <c r="P8" s="22">
        <f t="shared" si="1"/>
        <v>82.6</v>
      </c>
      <c r="Q8" s="21">
        <v>1</v>
      </c>
      <c r="R8" s="21">
        <v>1150</v>
      </c>
      <c r="S8" s="22">
        <v>1150</v>
      </c>
      <c r="T8" s="21">
        <v>5</v>
      </c>
      <c r="U8" s="21">
        <v>29.11</v>
      </c>
      <c r="V8" s="22">
        <f t="shared" si="2"/>
        <v>145.55</v>
      </c>
      <c r="W8" s="21">
        <f t="shared" si="3"/>
        <v>1592.65</v>
      </c>
      <c r="X8" s="21">
        <v>1500</v>
      </c>
      <c r="Y8" s="21"/>
      <c r="Z8" s="21">
        <f t="shared" si="4"/>
        <v>92.6499999999999</v>
      </c>
    </row>
    <row r="9" ht="24" customHeight="1" spans="1:26">
      <c r="A9" s="15" t="s">
        <v>1828</v>
      </c>
      <c r="B9" s="16" t="s">
        <v>1829</v>
      </c>
      <c r="C9" s="17"/>
      <c r="D9" s="18"/>
      <c r="E9" s="17"/>
      <c r="F9" s="17"/>
      <c r="G9" s="18"/>
      <c r="H9" s="17"/>
      <c r="I9" s="17"/>
      <c r="J9" s="18"/>
      <c r="K9" s="21">
        <v>1.5</v>
      </c>
      <c r="L9" s="21">
        <v>143</v>
      </c>
      <c r="M9" s="22">
        <f t="shared" si="0"/>
        <v>214.5</v>
      </c>
      <c r="N9" s="21">
        <v>3.5</v>
      </c>
      <c r="O9" s="21">
        <v>23.6</v>
      </c>
      <c r="P9" s="22">
        <f t="shared" si="1"/>
        <v>82.6</v>
      </c>
      <c r="Q9" s="21">
        <v>1</v>
      </c>
      <c r="R9" s="21">
        <v>1150</v>
      </c>
      <c r="S9" s="22">
        <v>1150</v>
      </c>
      <c r="T9" s="21">
        <v>8</v>
      </c>
      <c r="U9" s="21">
        <v>29.11</v>
      </c>
      <c r="V9" s="22">
        <f t="shared" si="2"/>
        <v>232.88</v>
      </c>
      <c r="W9" s="21">
        <f t="shared" si="3"/>
        <v>1679.98</v>
      </c>
      <c r="X9" s="21">
        <v>1600</v>
      </c>
      <c r="Y9" s="21"/>
      <c r="Z9" s="21">
        <f t="shared" si="4"/>
        <v>79.98</v>
      </c>
    </row>
    <row r="10" ht="24" customHeight="1" spans="1:26">
      <c r="A10" s="15" t="s">
        <v>1830</v>
      </c>
      <c r="B10" s="16" t="s">
        <v>1831</v>
      </c>
      <c r="C10" s="17">
        <v>1</v>
      </c>
      <c r="D10" s="18">
        <v>1629</v>
      </c>
      <c r="E10" s="17">
        <v>1</v>
      </c>
      <c r="F10" s="17">
        <v>305</v>
      </c>
      <c r="G10" s="18">
        <v>305</v>
      </c>
      <c r="H10" s="17">
        <v>2</v>
      </c>
      <c r="I10" s="17">
        <v>55</v>
      </c>
      <c r="J10" s="18">
        <v>110</v>
      </c>
      <c r="K10" s="21">
        <v>1.5</v>
      </c>
      <c r="L10" s="21">
        <v>143</v>
      </c>
      <c r="M10" s="22">
        <f t="shared" si="0"/>
        <v>214.5</v>
      </c>
      <c r="N10" s="21">
        <v>3.5</v>
      </c>
      <c r="O10" s="21">
        <v>23.6</v>
      </c>
      <c r="P10" s="22">
        <f t="shared" si="1"/>
        <v>82.6</v>
      </c>
      <c r="Q10" s="21">
        <v>1</v>
      </c>
      <c r="R10" s="21">
        <v>1150</v>
      </c>
      <c r="S10" s="22">
        <v>1150</v>
      </c>
      <c r="T10" s="21">
        <v>5</v>
      </c>
      <c r="U10" s="21">
        <v>29.11</v>
      </c>
      <c r="V10" s="22">
        <f t="shared" si="2"/>
        <v>145.55</v>
      </c>
      <c r="W10" s="21">
        <f t="shared" si="3"/>
        <v>3636.65</v>
      </c>
      <c r="X10" s="21">
        <v>1600</v>
      </c>
      <c r="Y10" s="21"/>
      <c r="Z10" s="21">
        <f t="shared" si="4"/>
        <v>2036.65</v>
      </c>
    </row>
    <row r="11" ht="24" customHeight="1" spans="1:26">
      <c r="A11" s="15" t="s">
        <v>1832</v>
      </c>
      <c r="B11" s="16" t="s">
        <v>1833</v>
      </c>
      <c r="C11" s="17">
        <v>1</v>
      </c>
      <c r="D11" s="18">
        <v>1629</v>
      </c>
      <c r="E11" s="17">
        <v>1</v>
      </c>
      <c r="F11" s="17">
        <v>305</v>
      </c>
      <c r="G11" s="18">
        <v>305</v>
      </c>
      <c r="H11" s="17">
        <v>2</v>
      </c>
      <c r="I11" s="17">
        <v>55</v>
      </c>
      <c r="J11" s="18">
        <v>110</v>
      </c>
      <c r="K11" s="21">
        <v>1.5</v>
      </c>
      <c r="L11" s="21">
        <v>143</v>
      </c>
      <c r="M11" s="22">
        <f t="shared" si="0"/>
        <v>214.5</v>
      </c>
      <c r="N11" s="21">
        <v>3.5</v>
      </c>
      <c r="O11" s="21">
        <v>23.6</v>
      </c>
      <c r="P11" s="22">
        <f t="shared" si="1"/>
        <v>82.6</v>
      </c>
      <c r="Q11" s="21">
        <v>1</v>
      </c>
      <c r="R11" s="21">
        <v>1150</v>
      </c>
      <c r="S11" s="22">
        <v>1150</v>
      </c>
      <c r="T11" s="21">
        <v>7</v>
      </c>
      <c r="U11" s="21">
        <v>29.11</v>
      </c>
      <c r="V11" s="22">
        <f t="shared" si="2"/>
        <v>203.77</v>
      </c>
      <c r="W11" s="21">
        <f t="shared" si="3"/>
        <v>3694.87</v>
      </c>
      <c r="X11" s="21">
        <v>1600</v>
      </c>
      <c r="Y11" s="21"/>
      <c r="Z11" s="21">
        <f t="shared" si="4"/>
        <v>2094.87</v>
      </c>
    </row>
    <row r="12" ht="24" customHeight="1" spans="1:26">
      <c r="A12" s="15" t="s">
        <v>1834</v>
      </c>
      <c r="B12" s="16" t="s">
        <v>1835</v>
      </c>
      <c r="C12" s="17"/>
      <c r="D12" s="18"/>
      <c r="E12" s="17"/>
      <c r="F12" s="17"/>
      <c r="G12" s="18"/>
      <c r="H12" s="17"/>
      <c r="I12" s="17"/>
      <c r="J12" s="18"/>
      <c r="K12" s="21">
        <v>1.5</v>
      </c>
      <c r="L12" s="21">
        <v>143</v>
      </c>
      <c r="M12" s="22">
        <f t="shared" si="0"/>
        <v>214.5</v>
      </c>
      <c r="N12" s="21">
        <v>3.5</v>
      </c>
      <c r="O12" s="21">
        <v>23.6</v>
      </c>
      <c r="P12" s="22">
        <f t="shared" si="1"/>
        <v>82.6</v>
      </c>
      <c r="Q12" s="21">
        <v>1</v>
      </c>
      <c r="R12" s="21">
        <v>1150</v>
      </c>
      <c r="S12" s="22">
        <v>1150</v>
      </c>
      <c r="T12" s="21">
        <v>9</v>
      </c>
      <c r="U12" s="21">
        <v>29.11</v>
      </c>
      <c r="V12" s="22">
        <f t="shared" si="2"/>
        <v>261.99</v>
      </c>
      <c r="W12" s="21">
        <f t="shared" si="3"/>
        <v>1709.09</v>
      </c>
      <c r="X12" s="21">
        <v>1600</v>
      </c>
      <c r="Y12" s="21"/>
      <c r="Z12" s="21">
        <f t="shared" si="4"/>
        <v>109.09</v>
      </c>
    </row>
    <row r="13" ht="24" customHeight="1" spans="1:26">
      <c r="A13" s="15" t="s">
        <v>1836</v>
      </c>
      <c r="B13" s="16" t="s">
        <v>1837</v>
      </c>
      <c r="C13" s="17">
        <v>1</v>
      </c>
      <c r="D13" s="18">
        <v>1629</v>
      </c>
      <c r="E13" s="17">
        <v>1</v>
      </c>
      <c r="F13" s="17">
        <v>305</v>
      </c>
      <c r="G13" s="18">
        <v>305</v>
      </c>
      <c r="H13" s="17">
        <v>2</v>
      </c>
      <c r="I13" s="17">
        <v>55</v>
      </c>
      <c r="J13" s="18">
        <v>110</v>
      </c>
      <c r="K13" s="21">
        <v>1.5</v>
      </c>
      <c r="L13" s="21">
        <v>143</v>
      </c>
      <c r="M13" s="22">
        <f t="shared" si="0"/>
        <v>214.5</v>
      </c>
      <c r="N13" s="21">
        <v>3.5</v>
      </c>
      <c r="O13" s="21">
        <v>23.6</v>
      </c>
      <c r="P13" s="22">
        <f t="shared" si="1"/>
        <v>82.6</v>
      </c>
      <c r="Q13" s="21">
        <v>1</v>
      </c>
      <c r="R13" s="21">
        <v>1150</v>
      </c>
      <c r="S13" s="22">
        <v>1150</v>
      </c>
      <c r="T13" s="21">
        <v>9</v>
      </c>
      <c r="U13" s="21">
        <v>29.11</v>
      </c>
      <c r="V13" s="22">
        <f t="shared" si="2"/>
        <v>261.99</v>
      </c>
      <c r="W13" s="21">
        <f t="shared" si="3"/>
        <v>3753.09</v>
      </c>
      <c r="X13" s="21">
        <v>1600</v>
      </c>
      <c r="Y13" s="21"/>
      <c r="Z13" s="21">
        <f t="shared" si="4"/>
        <v>2153.09</v>
      </c>
    </row>
    <row r="14" ht="24" customHeight="1" spans="1:26">
      <c r="A14" s="15" t="s">
        <v>1838</v>
      </c>
      <c r="B14" s="16" t="s">
        <v>1839</v>
      </c>
      <c r="C14" s="17"/>
      <c r="D14" s="18"/>
      <c r="E14" s="17"/>
      <c r="F14" s="17"/>
      <c r="G14" s="18"/>
      <c r="H14" s="17"/>
      <c r="I14" s="17"/>
      <c r="J14" s="18"/>
      <c r="K14" s="21">
        <v>1.5</v>
      </c>
      <c r="L14" s="21">
        <v>143</v>
      </c>
      <c r="M14" s="22">
        <f t="shared" si="0"/>
        <v>214.5</v>
      </c>
      <c r="N14" s="21">
        <v>3.5</v>
      </c>
      <c r="O14" s="21">
        <v>23.6</v>
      </c>
      <c r="P14" s="22">
        <f t="shared" si="1"/>
        <v>82.6</v>
      </c>
      <c r="Q14" s="21">
        <v>1</v>
      </c>
      <c r="R14" s="21">
        <v>1150</v>
      </c>
      <c r="S14" s="22">
        <v>1150</v>
      </c>
      <c r="T14" s="21">
        <v>8</v>
      </c>
      <c r="U14" s="21">
        <v>29.11</v>
      </c>
      <c r="V14" s="22">
        <f t="shared" si="2"/>
        <v>232.88</v>
      </c>
      <c r="W14" s="21">
        <f t="shared" si="3"/>
        <v>1679.98</v>
      </c>
      <c r="X14" s="21">
        <v>1600</v>
      </c>
      <c r="Y14" s="21"/>
      <c r="Z14" s="21">
        <f t="shared" si="4"/>
        <v>79.98</v>
      </c>
    </row>
    <row r="15" ht="24" customHeight="1" spans="1:26">
      <c r="A15" s="15" t="s">
        <v>1840</v>
      </c>
      <c r="B15" s="16" t="s">
        <v>1841</v>
      </c>
      <c r="C15" s="17">
        <v>1</v>
      </c>
      <c r="D15" s="18">
        <v>1629</v>
      </c>
      <c r="E15" s="17">
        <v>1</v>
      </c>
      <c r="F15" s="17">
        <v>305</v>
      </c>
      <c r="G15" s="18">
        <v>305</v>
      </c>
      <c r="H15" s="17">
        <v>2</v>
      </c>
      <c r="I15" s="17">
        <v>55</v>
      </c>
      <c r="J15" s="18">
        <v>110</v>
      </c>
      <c r="K15" s="21">
        <v>1.5</v>
      </c>
      <c r="L15" s="21">
        <v>143</v>
      </c>
      <c r="M15" s="22">
        <f t="shared" si="0"/>
        <v>214.5</v>
      </c>
      <c r="N15" s="21">
        <v>3</v>
      </c>
      <c r="O15" s="21">
        <v>23.6</v>
      </c>
      <c r="P15" s="22">
        <f t="shared" si="1"/>
        <v>70.8</v>
      </c>
      <c r="Q15" s="21">
        <v>1</v>
      </c>
      <c r="R15" s="21">
        <v>1150</v>
      </c>
      <c r="S15" s="22">
        <v>1150</v>
      </c>
      <c r="T15" s="21">
        <v>5</v>
      </c>
      <c r="U15" s="21">
        <v>29.11</v>
      </c>
      <c r="V15" s="22">
        <f t="shared" si="2"/>
        <v>145.55</v>
      </c>
      <c r="W15" s="21">
        <f t="shared" si="3"/>
        <v>3624.85</v>
      </c>
      <c r="X15" s="21">
        <v>1600</v>
      </c>
      <c r="Y15" s="21"/>
      <c r="Z15" s="21">
        <f t="shared" si="4"/>
        <v>2024.85</v>
      </c>
    </row>
    <row r="16" ht="24" customHeight="1" spans="1:26">
      <c r="A16" s="15" t="s">
        <v>1842</v>
      </c>
      <c r="B16" s="16" t="s">
        <v>1843</v>
      </c>
      <c r="C16" s="17">
        <v>1</v>
      </c>
      <c r="D16" s="18">
        <v>1629</v>
      </c>
      <c r="E16" s="17">
        <v>1</v>
      </c>
      <c r="F16" s="17">
        <v>305</v>
      </c>
      <c r="G16" s="18">
        <v>305</v>
      </c>
      <c r="H16" s="17">
        <v>2</v>
      </c>
      <c r="I16" s="17">
        <v>55</v>
      </c>
      <c r="J16" s="18">
        <v>110</v>
      </c>
      <c r="K16" s="21">
        <v>1.5</v>
      </c>
      <c r="L16" s="21">
        <v>143</v>
      </c>
      <c r="M16" s="22">
        <f t="shared" si="0"/>
        <v>214.5</v>
      </c>
      <c r="N16" s="21">
        <v>3.5</v>
      </c>
      <c r="O16" s="21">
        <v>23.6</v>
      </c>
      <c r="P16" s="22">
        <f t="shared" si="1"/>
        <v>82.6</v>
      </c>
      <c r="Q16" s="21">
        <v>1</v>
      </c>
      <c r="R16" s="21">
        <v>1150</v>
      </c>
      <c r="S16" s="22">
        <v>1150</v>
      </c>
      <c r="T16" s="21">
        <v>5</v>
      </c>
      <c r="U16" s="21">
        <v>29.11</v>
      </c>
      <c r="V16" s="22">
        <f t="shared" si="2"/>
        <v>145.55</v>
      </c>
      <c r="W16" s="21">
        <f t="shared" si="3"/>
        <v>3636.65</v>
      </c>
      <c r="X16" s="21">
        <v>1600</v>
      </c>
      <c r="Y16" s="21"/>
      <c r="Z16" s="21">
        <f t="shared" si="4"/>
        <v>2036.65</v>
      </c>
    </row>
    <row r="17" ht="24" customHeight="1" spans="1:26">
      <c r="A17" s="15" t="s">
        <v>1844</v>
      </c>
      <c r="B17" s="16" t="s">
        <v>1845</v>
      </c>
      <c r="C17" s="17">
        <v>1</v>
      </c>
      <c r="D17" s="18">
        <v>1629</v>
      </c>
      <c r="E17" s="17">
        <v>1</v>
      </c>
      <c r="F17" s="17">
        <v>305</v>
      </c>
      <c r="G17" s="18">
        <v>305</v>
      </c>
      <c r="H17" s="17">
        <v>2</v>
      </c>
      <c r="I17" s="17">
        <v>55</v>
      </c>
      <c r="J17" s="18">
        <v>110</v>
      </c>
      <c r="K17" s="21">
        <v>1.5</v>
      </c>
      <c r="L17" s="21">
        <v>143</v>
      </c>
      <c r="M17" s="22">
        <f t="shared" si="0"/>
        <v>214.5</v>
      </c>
      <c r="N17" s="21">
        <v>3.5</v>
      </c>
      <c r="O17" s="21">
        <v>23.6</v>
      </c>
      <c r="P17" s="22">
        <f t="shared" si="1"/>
        <v>82.6</v>
      </c>
      <c r="Q17" s="21">
        <v>1</v>
      </c>
      <c r="R17" s="21">
        <v>1150</v>
      </c>
      <c r="S17" s="22">
        <v>1150</v>
      </c>
      <c r="T17" s="21">
        <v>5</v>
      </c>
      <c r="U17" s="21">
        <v>29.11</v>
      </c>
      <c r="V17" s="22">
        <f t="shared" si="2"/>
        <v>145.55</v>
      </c>
      <c r="W17" s="21">
        <f t="shared" si="3"/>
        <v>3636.65</v>
      </c>
      <c r="X17" s="21">
        <v>1600</v>
      </c>
      <c r="Y17" s="21"/>
      <c r="Z17" s="21">
        <f t="shared" si="4"/>
        <v>2036.65</v>
      </c>
    </row>
    <row r="18" ht="24" customHeight="1" spans="1:26">
      <c r="A18" s="15" t="s">
        <v>1846</v>
      </c>
      <c r="B18" s="16" t="s">
        <v>1847</v>
      </c>
      <c r="C18" s="17">
        <v>1</v>
      </c>
      <c r="D18" s="18">
        <v>1629</v>
      </c>
      <c r="E18" s="17">
        <v>1</v>
      </c>
      <c r="F18" s="17">
        <v>305</v>
      </c>
      <c r="G18" s="18">
        <v>305</v>
      </c>
      <c r="H18" s="17">
        <v>2</v>
      </c>
      <c r="I18" s="17">
        <v>55</v>
      </c>
      <c r="J18" s="18">
        <v>110</v>
      </c>
      <c r="K18" s="21">
        <v>1.5</v>
      </c>
      <c r="L18" s="21">
        <v>143</v>
      </c>
      <c r="M18" s="22">
        <f t="shared" si="0"/>
        <v>214.5</v>
      </c>
      <c r="N18" s="21">
        <v>3.5</v>
      </c>
      <c r="O18" s="21">
        <v>23.6</v>
      </c>
      <c r="P18" s="22">
        <f t="shared" si="1"/>
        <v>82.6</v>
      </c>
      <c r="Q18" s="21">
        <v>1</v>
      </c>
      <c r="R18" s="21">
        <v>1150</v>
      </c>
      <c r="S18" s="22">
        <v>1150</v>
      </c>
      <c r="T18" s="21">
        <v>5</v>
      </c>
      <c r="U18" s="21">
        <v>29.11</v>
      </c>
      <c r="V18" s="22">
        <f t="shared" si="2"/>
        <v>145.55</v>
      </c>
      <c r="W18" s="21">
        <f t="shared" si="3"/>
        <v>3636.65</v>
      </c>
      <c r="X18" s="21">
        <v>1600</v>
      </c>
      <c r="Y18" s="21"/>
      <c r="Z18" s="21">
        <f t="shared" si="4"/>
        <v>2036.65</v>
      </c>
    </row>
    <row r="19" ht="24" customHeight="1" spans="1:26">
      <c r="A19" s="15" t="s">
        <v>1848</v>
      </c>
      <c r="B19" s="16" t="s">
        <v>1849</v>
      </c>
      <c r="C19" s="17">
        <v>1</v>
      </c>
      <c r="D19" s="18">
        <v>1629</v>
      </c>
      <c r="E19" s="17">
        <v>1</v>
      </c>
      <c r="F19" s="17">
        <v>305</v>
      </c>
      <c r="G19" s="18">
        <v>305</v>
      </c>
      <c r="H19" s="17">
        <v>2</v>
      </c>
      <c r="I19" s="17">
        <v>55</v>
      </c>
      <c r="J19" s="18">
        <v>110</v>
      </c>
      <c r="K19" s="21">
        <v>1.5</v>
      </c>
      <c r="L19" s="21">
        <v>143</v>
      </c>
      <c r="M19" s="22">
        <f t="shared" si="0"/>
        <v>214.5</v>
      </c>
      <c r="N19" s="21">
        <v>3.5</v>
      </c>
      <c r="O19" s="21">
        <v>23.6</v>
      </c>
      <c r="P19" s="22">
        <f t="shared" si="1"/>
        <v>82.6</v>
      </c>
      <c r="Q19" s="21">
        <v>1</v>
      </c>
      <c r="R19" s="21">
        <v>1150</v>
      </c>
      <c r="S19" s="22">
        <v>1150</v>
      </c>
      <c r="T19" s="21">
        <v>5</v>
      </c>
      <c r="U19" s="21">
        <v>29.11</v>
      </c>
      <c r="V19" s="22">
        <f t="shared" si="2"/>
        <v>145.55</v>
      </c>
      <c r="W19" s="21">
        <f t="shared" si="3"/>
        <v>3636.65</v>
      </c>
      <c r="X19" s="21">
        <v>1600</v>
      </c>
      <c r="Y19" s="21"/>
      <c r="Z19" s="21">
        <f t="shared" si="4"/>
        <v>2036.65</v>
      </c>
    </row>
    <row r="20" ht="24" customHeight="1" spans="1:26">
      <c r="A20" s="15" t="s">
        <v>1850</v>
      </c>
      <c r="B20" s="16" t="s">
        <v>1851</v>
      </c>
      <c r="C20" s="17">
        <v>1</v>
      </c>
      <c r="D20" s="18">
        <v>1629</v>
      </c>
      <c r="E20" s="17">
        <v>1</v>
      </c>
      <c r="F20" s="17">
        <v>305</v>
      </c>
      <c r="G20" s="18">
        <v>305</v>
      </c>
      <c r="H20" s="17">
        <v>2</v>
      </c>
      <c r="I20" s="17">
        <v>55</v>
      </c>
      <c r="J20" s="18">
        <v>110</v>
      </c>
      <c r="K20" s="21">
        <v>1.5</v>
      </c>
      <c r="L20" s="21">
        <v>143</v>
      </c>
      <c r="M20" s="22">
        <f t="shared" si="0"/>
        <v>214.5</v>
      </c>
      <c r="N20" s="21">
        <v>3.5</v>
      </c>
      <c r="O20" s="21">
        <v>23.6</v>
      </c>
      <c r="P20" s="22">
        <f t="shared" si="1"/>
        <v>82.6</v>
      </c>
      <c r="Q20" s="21">
        <v>1</v>
      </c>
      <c r="R20" s="21">
        <v>1150</v>
      </c>
      <c r="S20" s="22">
        <v>1150</v>
      </c>
      <c r="T20" s="21">
        <v>8</v>
      </c>
      <c r="U20" s="21">
        <v>29.11</v>
      </c>
      <c r="V20" s="22">
        <f t="shared" si="2"/>
        <v>232.88</v>
      </c>
      <c r="W20" s="21">
        <f t="shared" si="3"/>
        <v>3723.98</v>
      </c>
      <c r="X20" s="21">
        <v>1600</v>
      </c>
      <c r="Y20" s="21"/>
      <c r="Z20" s="21">
        <f t="shared" si="4"/>
        <v>2123.98</v>
      </c>
    </row>
    <row r="21" ht="24" customHeight="1" spans="1:26">
      <c r="A21" s="15" t="s">
        <v>1852</v>
      </c>
      <c r="B21" s="16" t="s">
        <v>1853</v>
      </c>
      <c r="C21" s="17">
        <v>1</v>
      </c>
      <c r="D21" s="18">
        <v>1629</v>
      </c>
      <c r="E21" s="17">
        <v>1</v>
      </c>
      <c r="F21" s="17">
        <v>305</v>
      </c>
      <c r="G21" s="18">
        <v>305</v>
      </c>
      <c r="H21" s="17">
        <v>2</v>
      </c>
      <c r="I21" s="17">
        <v>55</v>
      </c>
      <c r="J21" s="18">
        <v>110</v>
      </c>
      <c r="K21" s="21">
        <v>1.5</v>
      </c>
      <c r="L21" s="21">
        <v>143</v>
      </c>
      <c r="M21" s="22">
        <f t="shared" si="0"/>
        <v>214.5</v>
      </c>
      <c r="N21" s="21">
        <v>3.5</v>
      </c>
      <c r="O21" s="21">
        <v>23.6</v>
      </c>
      <c r="P21" s="22">
        <f t="shared" si="1"/>
        <v>82.6</v>
      </c>
      <c r="Q21" s="21">
        <v>1</v>
      </c>
      <c r="R21" s="21">
        <v>1150</v>
      </c>
      <c r="S21" s="22">
        <v>1150</v>
      </c>
      <c r="T21" s="21">
        <v>6</v>
      </c>
      <c r="U21" s="21">
        <v>29.11</v>
      </c>
      <c r="V21" s="22">
        <f t="shared" si="2"/>
        <v>174.66</v>
      </c>
      <c r="W21" s="21">
        <f t="shared" si="3"/>
        <v>3665.76</v>
      </c>
      <c r="X21" s="21">
        <v>1600</v>
      </c>
      <c r="Y21" s="21"/>
      <c r="Z21" s="21">
        <f t="shared" si="4"/>
        <v>2065.76</v>
      </c>
    </row>
    <row r="22" ht="24" customHeight="1" spans="1:26">
      <c r="A22" s="15" t="s">
        <v>1854</v>
      </c>
      <c r="B22" s="16" t="s">
        <v>1855</v>
      </c>
      <c r="C22" s="17">
        <v>1</v>
      </c>
      <c r="D22" s="18">
        <v>1629</v>
      </c>
      <c r="E22" s="17">
        <v>1</v>
      </c>
      <c r="F22" s="17">
        <v>305</v>
      </c>
      <c r="G22" s="18">
        <v>305</v>
      </c>
      <c r="H22" s="17">
        <v>2</v>
      </c>
      <c r="I22" s="17">
        <v>55</v>
      </c>
      <c r="J22" s="18">
        <v>110</v>
      </c>
      <c r="K22" s="21">
        <v>1.5</v>
      </c>
      <c r="L22" s="21">
        <v>143</v>
      </c>
      <c r="M22" s="22">
        <f t="shared" si="0"/>
        <v>214.5</v>
      </c>
      <c r="N22" s="21">
        <v>3.5</v>
      </c>
      <c r="O22" s="21">
        <v>23.6</v>
      </c>
      <c r="P22" s="22">
        <f t="shared" si="1"/>
        <v>82.6</v>
      </c>
      <c r="Q22" s="21">
        <v>1</v>
      </c>
      <c r="R22" s="21">
        <v>1150</v>
      </c>
      <c r="S22" s="22">
        <v>1150</v>
      </c>
      <c r="T22" s="21">
        <v>5</v>
      </c>
      <c r="U22" s="21">
        <v>29.11</v>
      </c>
      <c r="V22" s="22">
        <f t="shared" si="2"/>
        <v>145.55</v>
      </c>
      <c r="W22" s="21">
        <f t="shared" si="3"/>
        <v>3636.65</v>
      </c>
      <c r="X22" s="21">
        <v>1600</v>
      </c>
      <c r="Y22" s="21"/>
      <c r="Z22" s="21">
        <f t="shared" si="4"/>
        <v>2036.65</v>
      </c>
    </row>
    <row r="23" ht="24" customHeight="1" spans="1:26">
      <c r="A23" s="15" t="s">
        <v>1856</v>
      </c>
      <c r="B23" s="16" t="s">
        <v>1857</v>
      </c>
      <c r="C23" s="17">
        <v>1</v>
      </c>
      <c r="D23" s="18">
        <v>1629</v>
      </c>
      <c r="E23" s="17">
        <v>1</v>
      </c>
      <c r="F23" s="17">
        <v>305</v>
      </c>
      <c r="G23" s="18">
        <v>305</v>
      </c>
      <c r="H23" s="17">
        <v>2</v>
      </c>
      <c r="I23" s="17">
        <v>55</v>
      </c>
      <c r="J23" s="18">
        <v>110</v>
      </c>
      <c r="K23" s="21">
        <v>1.5</v>
      </c>
      <c r="L23" s="21">
        <v>143</v>
      </c>
      <c r="M23" s="22">
        <f t="shared" si="0"/>
        <v>214.5</v>
      </c>
      <c r="N23" s="21">
        <v>3</v>
      </c>
      <c r="O23" s="21">
        <v>23.6</v>
      </c>
      <c r="P23" s="22">
        <f t="shared" si="1"/>
        <v>70.8</v>
      </c>
      <c r="Q23" s="21">
        <v>1</v>
      </c>
      <c r="R23" s="21">
        <v>1150</v>
      </c>
      <c r="S23" s="22">
        <v>1150</v>
      </c>
      <c r="T23" s="21">
        <v>8</v>
      </c>
      <c r="U23" s="21">
        <v>29.11</v>
      </c>
      <c r="V23" s="22">
        <f t="shared" si="2"/>
        <v>232.88</v>
      </c>
      <c r="W23" s="21">
        <f t="shared" si="3"/>
        <v>3712.18</v>
      </c>
      <c r="X23" s="21">
        <v>1600</v>
      </c>
      <c r="Y23" s="21"/>
      <c r="Z23" s="21">
        <f t="shared" si="4"/>
        <v>2112.18</v>
      </c>
    </row>
    <row r="24" ht="24" customHeight="1" spans="1:26">
      <c r="A24" s="15" t="s">
        <v>1858</v>
      </c>
      <c r="B24" s="16" t="s">
        <v>1859</v>
      </c>
      <c r="C24" s="17">
        <v>1</v>
      </c>
      <c r="D24" s="18">
        <v>1629</v>
      </c>
      <c r="E24" s="17">
        <v>1</v>
      </c>
      <c r="F24" s="17">
        <v>305</v>
      </c>
      <c r="G24" s="18">
        <v>305</v>
      </c>
      <c r="H24" s="17">
        <v>2</v>
      </c>
      <c r="I24" s="17">
        <v>55</v>
      </c>
      <c r="J24" s="18">
        <v>110</v>
      </c>
      <c r="K24" s="21">
        <v>1.5</v>
      </c>
      <c r="L24" s="21">
        <v>143</v>
      </c>
      <c r="M24" s="22">
        <f t="shared" si="0"/>
        <v>214.5</v>
      </c>
      <c r="N24" s="21">
        <v>3</v>
      </c>
      <c r="O24" s="21">
        <v>23.6</v>
      </c>
      <c r="P24" s="22">
        <f t="shared" si="1"/>
        <v>70.8</v>
      </c>
      <c r="Q24" s="21">
        <v>1</v>
      </c>
      <c r="R24" s="21">
        <v>1150</v>
      </c>
      <c r="S24" s="22">
        <v>1150</v>
      </c>
      <c r="T24" s="21">
        <v>5</v>
      </c>
      <c r="U24" s="21">
        <v>29.11</v>
      </c>
      <c r="V24" s="22">
        <f t="shared" si="2"/>
        <v>145.55</v>
      </c>
      <c r="W24" s="21">
        <f t="shared" si="3"/>
        <v>3624.85</v>
      </c>
      <c r="X24" s="21">
        <v>1600</v>
      </c>
      <c r="Y24" s="21"/>
      <c r="Z24" s="21">
        <f t="shared" si="4"/>
        <v>2024.85</v>
      </c>
    </row>
    <row r="25" ht="24" customHeight="1" spans="1:26">
      <c r="A25" s="15" t="s">
        <v>1860</v>
      </c>
      <c r="B25" s="16" t="s">
        <v>1861</v>
      </c>
      <c r="C25" s="17"/>
      <c r="D25" s="18"/>
      <c r="E25" s="17"/>
      <c r="F25" s="17"/>
      <c r="G25" s="18"/>
      <c r="H25" s="17"/>
      <c r="I25" s="17"/>
      <c r="J25" s="18"/>
      <c r="K25" s="21">
        <v>1.5</v>
      </c>
      <c r="L25" s="21">
        <v>143</v>
      </c>
      <c r="M25" s="22">
        <f t="shared" si="0"/>
        <v>214.5</v>
      </c>
      <c r="N25" s="21">
        <v>3</v>
      </c>
      <c r="O25" s="21">
        <v>23.6</v>
      </c>
      <c r="P25" s="22">
        <f t="shared" si="1"/>
        <v>70.8</v>
      </c>
      <c r="Q25" s="21">
        <v>1</v>
      </c>
      <c r="R25" s="21">
        <v>1150</v>
      </c>
      <c r="S25" s="22">
        <v>1150</v>
      </c>
      <c r="T25" s="21">
        <v>5</v>
      </c>
      <c r="U25" s="21">
        <v>29.11</v>
      </c>
      <c r="V25" s="22">
        <f t="shared" si="2"/>
        <v>145.55</v>
      </c>
      <c r="W25" s="21">
        <f t="shared" si="3"/>
        <v>1580.85</v>
      </c>
      <c r="X25" s="21">
        <v>1500</v>
      </c>
      <c r="Y25" s="21"/>
      <c r="Z25" s="21">
        <f t="shared" si="4"/>
        <v>80.8499999999999</v>
      </c>
    </row>
    <row r="26" ht="24" customHeight="1" spans="1:26">
      <c r="A26" s="15" t="s">
        <v>1862</v>
      </c>
      <c r="B26" s="16" t="s">
        <v>1547</v>
      </c>
      <c r="C26" s="17"/>
      <c r="D26" s="18"/>
      <c r="E26" s="17"/>
      <c r="F26" s="17"/>
      <c r="G26" s="18"/>
      <c r="H26" s="17"/>
      <c r="I26" s="17"/>
      <c r="J26" s="18"/>
      <c r="K26" s="21">
        <v>1.5</v>
      </c>
      <c r="L26" s="21">
        <v>143</v>
      </c>
      <c r="M26" s="22">
        <f t="shared" si="0"/>
        <v>214.5</v>
      </c>
      <c r="N26" s="21">
        <v>3</v>
      </c>
      <c r="O26" s="21">
        <v>23.6</v>
      </c>
      <c r="P26" s="22">
        <f t="shared" si="1"/>
        <v>70.8</v>
      </c>
      <c r="Q26" s="21">
        <v>1</v>
      </c>
      <c r="R26" s="21">
        <v>1150</v>
      </c>
      <c r="S26" s="22">
        <v>1150</v>
      </c>
      <c r="T26" s="21">
        <v>5</v>
      </c>
      <c r="U26" s="21">
        <v>29.11</v>
      </c>
      <c r="V26" s="22">
        <f t="shared" si="2"/>
        <v>145.55</v>
      </c>
      <c r="W26" s="21">
        <f t="shared" si="3"/>
        <v>1580.85</v>
      </c>
      <c r="X26" s="21">
        <v>1500</v>
      </c>
      <c r="Y26" s="21"/>
      <c r="Z26" s="21">
        <f t="shared" si="4"/>
        <v>80.8499999999999</v>
      </c>
    </row>
    <row r="27" ht="24" customHeight="1" spans="1:26">
      <c r="A27" s="15" t="s">
        <v>1863</v>
      </c>
      <c r="B27" s="16" t="s">
        <v>1864</v>
      </c>
      <c r="C27" s="17">
        <v>1</v>
      </c>
      <c r="D27" s="18">
        <v>1629</v>
      </c>
      <c r="E27" s="17">
        <v>1</v>
      </c>
      <c r="F27" s="17">
        <v>305</v>
      </c>
      <c r="G27" s="18">
        <v>305</v>
      </c>
      <c r="H27" s="17">
        <v>2</v>
      </c>
      <c r="I27" s="17">
        <v>55</v>
      </c>
      <c r="J27" s="18">
        <v>110</v>
      </c>
      <c r="K27" s="21">
        <v>1.5</v>
      </c>
      <c r="L27" s="21">
        <v>143</v>
      </c>
      <c r="M27" s="22">
        <f t="shared" si="0"/>
        <v>214.5</v>
      </c>
      <c r="N27" s="21">
        <v>3</v>
      </c>
      <c r="O27" s="21">
        <v>23.6</v>
      </c>
      <c r="P27" s="22">
        <f t="shared" si="1"/>
        <v>70.8</v>
      </c>
      <c r="Q27" s="21">
        <v>1</v>
      </c>
      <c r="R27" s="21">
        <v>1150</v>
      </c>
      <c r="S27" s="22">
        <v>1150</v>
      </c>
      <c r="T27" s="21">
        <v>5</v>
      </c>
      <c r="U27" s="21">
        <v>29.11</v>
      </c>
      <c r="V27" s="22">
        <f t="shared" si="2"/>
        <v>145.55</v>
      </c>
      <c r="W27" s="21">
        <f t="shared" si="3"/>
        <v>3624.85</v>
      </c>
      <c r="X27" s="21">
        <v>1600</v>
      </c>
      <c r="Y27" s="21"/>
      <c r="Z27" s="21">
        <f t="shared" si="4"/>
        <v>2024.85</v>
      </c>
    </row>
    <row r="28" ht="24" customHeight="1" spans="1:26">
      <c r="A28" s="15" t="s">
        <v>1865</v>
      </c>
      <c r="B28" s="16" t="s">
        <v>1866</v>
      </c>
      <c r="C28" s="17"/>
      <c r="D28" s="18"/>
      <c r="E28" s="17"/>
      <c r="F28" s="17"/>
      <c r="G28" s="18"/>
      <c r="H28" s="17"/>
      <c r="I28" s="17"/>
      <c r="J28" s="18"/>
      <c r="K28" s="21">
        <v>1.5</v>
      </c>
      <c r="L28" s="21">
        <v>143</v>
      </c>
      <c r="M28" s="22">
        <f t="shared" si="0"/>
        <v>214.5</v>
      </c>
      <c r="N28" s="21">
        <v>3</v>
      </c>
      <c r="O28" s="21">
        <v>23.6</v>
      </c>
      <c r="P28" s="22">
        <f t="shared" si="1"/>
        <v>70.8</v>
      </c>
      <c r="Q28" s="21">
        <v>1</v>
      </c>
      <c r="R28" s="21">
        <v>1150</v>
      </c>
      <c r="S28" s="22">
        <v>1150</v>
      </c>
      <c r="T28" s="21">
        <v>7</v>
      </c>
      <c r="U28" s="21">
        <v>29.11</v>
      </c>
      <c r="V28" s="22">
        <f t="shared" si="2"/>
        <v>203.77</v>
      </c>
      <c r="W28" s="21">
        <f t="shared" si="3"/>
        <v>1639.07</v>
      </c>
      <c r="X28" s="21">
        <v>1600</v>
      </c>
      <c r="Y28" s="21"/>
      <c r="Z28" s="21">
        <f t="shared" si="4"/>
        <v>39.0699999999999</v>
      </c>
    </row>
    <row r="29" ht="24" customHeight="1" spans="1:26">
      <c r="A29" s="15" t="s">
        <v>1867</v>
      </c>
      <c r="B29" s="16" t="s">
        <v>1868</v>
      </c>
      <c r="C29" s="17">
        <v>1</v>
      </c>
      <c r="D29" s="18">
        <v>1629</v>
      </c>
      <c r="E29" s="17">
        <v>1</v>
      </c>
      <c r="F29" s="17">
        <v>305</v>
      </c>
      <c r="G29" s="18">
        <v>305</v>
      </c>
      <c r="H29" s="17">
        <v>2</v>
      </c>
      <c r="I29" s="17">
        <v>55</v>
      </c>
      <c r="J29" s="18">
        <v>110</v>
      </c>
      <c r="K29" s="21">
        <v>1.5</v>
      </c>
      <c r="L29" s="21">
        <v>143</v>
      </c>
      <c r="M29" s="22">
        <f t="shared" si="0"/>
        <v>214.5</v>
      </c>
      <c r="N29" s="21">
        <v>3.5</v>
      </c>
      <c r="O29" s="21">
        <v>23.6</v>
      </c>
      <c r="P29" s="22">
        <f t="shared" si="1"/>
        <v>82.6</v>
      </c>
      <c r="Q29" s="21">
        <v>1</v>
      </c>
      <c r="R29" s="21">
        <v>1150</v>
      </c>
      <c r="S29" s="22">
        <v>1150</v>
      </c>
      <c r="T29" s="21">
        <v>5</v>
      </c>
      <c r="U29" s="21">
        <v>29.11</v>
      </c>
      <c r="V29" s="22">
        <f t="shared" si="2"/>
        <v>145.55</v>
      </c>
      <c r="W29" s="21">
        <f t="shared" si="3"/>
        <v>3636.65</v>
      </c>
      <c r="X29" s="21">
        <v>1600</v>
      </c>
      <c r="Y29" s="21"/>
      <c r="Z29" s="21">
        <f t="shared" si="4"/>
        <v>2036.65</v>
      </c>
    </row>
    <row r="30" ht="24" customHeight="1" spans="1:26">
      <c r="A30" s="15" t="s">
        <v>1869</v>
      </c>
      <c r="B30" s="16" t="s">
        <v>1870</v>
      </c>
      <c r="C30" s="17"/>
      <c r="D30" s="18"/>
      <c r="E30" s="17"/>
      <c r="F30" s="17"/>
      <c r="G30" s="18"/>
      <c r="H30" s="17"/>
      <c r="I30" s="17"/>
      <c r="J30" s="18"/>
      <c r="K30" s="21">
        <v>1.5</v>
      </c>
      <c r="L30" s="21">
        <v>143</v>
      </c>
      <c r="M30" s="22">
        <f t="shared" si="0"/>
        <v>214.5</v>
      </c>
      <c r="N30" s="21">
        <v>3.5</v>
      </c>
      <c r="O30" s="21">
        <v>23.6</v>
      </c>
      <c r="P30" s="22">
        <f t="shared" si="1"/>
        <v>82.6</v>
      </c>
      <c r="Q30" s="21">
        <v>1</v>
      </c>
      <c r="R30" s="21">
        <v>1150</v>
      </c>
      <c r="S30" s="22">
        <v>1150</v>
      </c>
      <c r="T30" s="21">
        <v>5</v>
      </c>
      <c r="U30" s="21">
        <v>29.11</v>
      </c>
      <c r="V30" s="22">
        <f t="shared" si="2"/>
        <v>145.55</v>
      </c>
      <c r="W30" s="21">
        <f t="shared" si="3"/>
        <v>1592.65</v>
      </c>
      <c r="X30" s="21">
        <v>1500</v>
      </c>
      <c r="Y30" s="21"/>
      <c r="Z30" s="21">
        <f t="shared" si="4"/>
        <v>92.6499999999999</v>
      </c>
    </row>
    <row r="31" ht="24" customHeight="1" spans="1:26">
      <c r="A31" s="15" t="s">
        <v>1871</v>
      </c>
      <c r="B31" s="16" t="s">
        <v>1872</v>
      </c>
      <c r="C31" s="17"/>
      <c r="D31" s="18"/>
      <c r="E31" s="17"/>
      <c r="F31" s="17"/>
      <c r="G31" s="18"/>
      <c r="H31" s="17"/>
      <c r="I31" s="17"/>
      <c r="J31" s="18"/>
      <c r="K31" s="21">
        <v>1.5</v>
      </c>
      <c r="L31" s="21">
        <v>143</v>
      </c>
      <c r="M31" s="22">
        <f t="shared" si="0"/>
        <v>214.5</v>
      </c>
      <c r="N31" s="21">
        <v>3.5</v>
      </c>
      <c r="O31" s="21">
        <v>23.6</v>
      </c>
      <c r="P31" s="22">
        <f t="shared" si="1"/>
        <v>82.6</v>
      </c>
      <c r="Q31" s="21">
        <v>1</v>
      </c>
      <c r="R31" s="21">
        <v>1150</v>
      </c>
      <c r="S31" s="22">
        <v>1150</v>
      </c>
      <c r="T31" s="21">
        <v>5</v>
      </c>
      <c r="U31" s="21">
        <v>29.11</v>
      </c>
      <c r="V31" s="22">
        <f t="shared" si="2"/>
        <v>145.55</v>
      </c>
      <c r="W31" s="21">
        <f t="shared" si="3"/>
        <v>1592.65</v>
      </c>
      <c r="X31" s="21">
        <v>1500</v>
      </c>
      <c r="Y31" s="21"/>
      <c r="Z31" s="21">
        <f t="shared" si="4"/>
        <v>92.6499999999999</v>
      </c>
    </row>
    <row r="32" ht="24" customHeight="1" spans="1:26">
      <c r="A32" s="15" t="s">
        <v>1873</v>
      </c>
      <c r="B32" s="16" t="s">
        <v>1874</v>
      </c>
      <c r="C32" s="17">
        <v>1</v>
      </c>
      <c r="D32" s="18">
        <v>1629</v>
      </c>
      <c r="E32" s="17">
        <v>1</v>
      </c>
      <c r="F32" s="17">
        <v>305</v>
      </c>
      <c r="G32" s="18">
        <v>305</v>
      </c>
      <c r="H32" s="17">
        <v>2</v>
      </c>
      <c r="I32" s="17">
        <v>55</v>
      </c>
      <c r="J32" s="18">
        <v>110</v>
      </c>
      <c r="K32" s="21">
        <v>1.5</v>
      </c>
      <c r="L32" s="21">
        <v>143</v>
      </c>
      <c r="M32" s="22">
        <f t="shared" si="0"/>
        <v>214.5</v>
      </c>
      <c r="N32" s="21">
        <v>3</v>
      </c>
      <c r="O32" s="21">
        <v>23.6</v>
      </c>
      <c r="P32" s="22">
        <f t="shared" si="1"/>
        <v>70.8</v>
      </c>
      <c r="Q32" s="21">
        <v>1</v>
      </c>
      <c r="R32" s="21">
        <v>1150</v>
      </c>
      <c r="S32" s="22">
        <v>1150</v>
      </c>
      <c r="T32" s="21">
        <v>6</v>
      </c>
      <c r="U32" s="21">
        <v>29.11</v>
      </c>
      <c r="V32" s="22">
        <f t="shared" si="2"/>
        <v>174.66</v>
      </c>
      <c r="W32" s="21">
        <f t="shared" si="3"/>
        <v>3653.96</v>
      </c>
      <c r="X32" s="21">
        <v>1600</v>
      </c>
      <c r="Y32" s="21"/>
      <c r="Z32" s="21">
        <f t="shared" si="4"/>
        <v>2053.96</v>
      </c>
    </row>
    <row r="33" ht="24" customHeight="1" spans="1:26">
      <c r="A33" s="15" t="s">
        <v>1875</v>
      </c>
      <c r="B33" s="16" t="s">
        <v>1876</v>
      </c>
      <c r="C33" s="17"/>
      <c r="D33" s="18"/>
      <c r="E33" s="17"/>
      <c r="F33" s="17"/>
      <c r="G33" s="18"/>
      <c r="H33" s="17"/>
      <c r="I33" s="17"/>
      <c r="J33" s="18"/>
      <c r="K33" s="21">
        <v>3.5</v>
      </c>
      <c r="L33" s="21">
        <v>143</v>
      </c>
      <c r="M33" s="22">
        <f t="shared" si="0"/>
        <v>500.5</v>
      </c>
      <c r="N33" s="21">
        <v>3</v>
      </c>
      <c r="O33" s="21">
        <v>23.6</v>
      </c>
      <c r="P33" s="22">
        <f t="shared" si="1"/>
        <v>70.8</v>
      </c>
      <c r="Q33" s="21">
        <v>1</v>
      </c>
      <c r="R33" s="21">
        <v>1150</v>
      </c>
      <c r="S33" s="22">
        <v>1150</v>
      </c>
      <c r="T33" s="21">
        <v>5</v>
      </c>
      <c r="U33" s="21">
        <v>29.11</v>
      </c>
      <c r="V33" s="22">
        <f t="shared" si="2"/>
        <v>145.55</v>
      </c>
      <c r="W33" s="21">
        <f t="shared" si="3"/>
        <v>1866.85</v>
      </c>
      <c r="X33" s="21">
        <v>1600</v>
      </c>
      <c r="Y33" s="21"/>
      <c r="Z33" s="21">
        <f t="shared" si="4"/>
        <v>266.85</v>
      </c>
    </row>
    <row r="34" ht="24" customHeight="1" spans="1:26">
      <c r="A34" s="15" t="s">
        <v>1877</v>
      </c>
      <c r="B34" s="16" t="s">
        <v>1878</v>
      </c>
      <c r="C34" s="17">
        <v>1</v>
      </c>
      <c r="D34" s="18">
        <v>1629</v>
      </c>
      <c r="E34" s="17">
        <v>1</v>
      </c>
      <c r="F34" s="17">
        <v>305</v>
      </c>
      <c r="G34" s="18">
        <v>305</v>
      </c>
      <c r="H34" s="17">
        <v>2</v>
      </c>
      <c r="I34" s="17">
        <v>55</v>
      </c>
      <c r="J34" s="18">
        <v>110</v>
      </c>
      <c r="K34" s="21">
        <v>1.5</v>
      </c>
      <c r="L34" s="21">
        <v>143</v>
      </c>
      <c r="M34" s="22">
        <f t="shared" si="0"/>
        <v>214.5</v>
      </c>
      <c r="N34" s="21">
        <v>3</v>
      </c>
      <c r="O34" s="21">
        <v>23.6</v>
      </c>
      <c r="P34" s="22">
        <f t="shared" si="1"/>
        <v>70.8</v>
      </c>
      <c r="Q34" s="21">
        <v>1</v>
      </c>
      <c r="R34" s="21">
        <v>1150</v>
      </c>
      <c r="S34" s="22">
        <v>1150</v>
      </c>
      <c r="T34" s="21">
        <v>9</v>
      </c>
      <c r="U34" s="21">
        <v>29.11</v>
      </c>
      <c r="V34" s="22">
        <f t="shared" si="2"/>
        <v>261.99</v>
      </c>
      <c r="W34" s="21">
        <f t="shared" si="3"/>
        <v>3741.29</v>
      </c>
      <c r="X34" s="21">
        <v>1600</v>
      </c>
      <c r="Y34" s="21"/>
      <c r="Z34" s="21">
        <f t="shared" si="4"/>
        <v>2141.29</v>
      </c>
    </row>
    <row r="35" ht="24" customHeight="1" spans="1:26">
      <c r="A35" s="15" t="s">
        <v>1879</v>
      </c>
      <c r="B35" s="16" t="s">
        <v>1880</v>
      </c>
      <c r="C35" s="17"/>
      <c r="D35" s="18"/>
      <c r="E35" s="17"/>
      <c r="F35" s="17"/>
      <c r="G35" s="18"/>
      <c r="H35" s="17"/>
      <c r="I35" s="17"/>
      <c r="J35" s="18"/>
      <c r="K35" s="21">
        <v>1.5</v>
      </c>
      <c r="L35" s="21">
        <v>143</v>
      </c>
      <c r="M35" s="22">
        <f t="shared" si="0"/>
        <v>214.5</v>
      </c>
      <c r="N35" s="21">
        <v>3</v>
      </c>
      <c r="O35" s="21">
        <v>23.6</v>
      </c>
      <c r="P35" s="22">
        <f t="shared" si="1"/>
        <v>70.8</v>
      </c>
      <c r="Q35" s="21">
        <v>1</v>
      </c>
      <c r="R35" s="21">
        <v>1150</v>
      </c>
      <c r="S35" s="22">
        <v>1150</v>
      </c>
      <c r="T35" s="21">
        <v>5</v>
      </c>
      <c r="U35" s="21">
        <v>29.11</v>
      </c>
      <c r="V35" s="22">
        <f t="shared" si="2"/>
        <v>145.55</v>
      </c>
      <c r="W35" s="21">
        <f t="shared" si="3"/>
        <v>1580.85</v>
      </c>
      <c r="X35" s="21">
        <v>1500</v>
      </c>
      <c r="Y35" s="21"/>
      <c r="Z35" s="21">
        <f t="shared" si="4"/>
        <v>80.8499999999999</v>
      </c>
    </row>
    <row r="36" ht="24" customHeight="1" spans="1:26">
      <c r="A36" s="15" t="s">
        <v>1881</v>
      </c>
      <c r="B36" s="16" t="s">
        <v>1882</v>
      </c>
      <c r="C36" s="17"/>
      <c r="D36" s="18"/>
      <c r="E36" s="17"/>
      <c r="F36" s="17"/>
      <c r="G36" s="18"/>
      <c r="H36" s="17"/>
      <c r="I36" s="17"/>
      <c r="J36" s="18"/>
      <c r="K36" s="21">
        <v>1.5</v>
      </c>
      <c r="L36" s="21">
        <v>143</v>
      </c>
      <c r="M36" s="22">
        <f t="shared" si="0"/>
        <v>214.5</v>
      </c>
      <c r="N36" s="21">
        <v>3</v>
      </c>
      <c r="O36" s="21">
        <v>23.6</v>
      </c>
      <c r="P36" s="22">
        <f t="shared" si="1"/>
        <v>70.8</v>
      </c>
      <c r="Q36" s="21">
        <v>1</v>
      </c>
      <c r="R36" s="21">
        <v>1150</v>
      </c>
      <c r="S36" s="22">
        <v>1150</v>
      </c>
      <c r="T36" s="21">
        <v>8</v>
      </c>
      <c r="U36" s="21">
        <v>29.11</v>
      </c>
      <c r="V36" s="22">
        <f t="shared" si="2"/>
        <v>232.88</v>
      </c>
      <c r="W36" s="21">
        <f t="shared" si="3"/>
        <v>1668.18</v>
      </c>
      <c r="X36" s="21">
        <v>1600</v>
      </c>
      <c r="Y36" s="21"/>
      <c r="Z36" s="21">
        <f t="shared" si="4"/>
        <v>68.1800000000001</v>
      </c>
    </row>
    <row r="37" s="2" customFormat="1" ht="24" customHeight="1" spans="1:26">
      <c r="A37" s="19" t="s">
        <v>1883</v>
      </c>
      <c r="B37" s="20" t="s">
        <v>1884</v>
      </c>
      <c r="C37" s="21"/>
      <c r="D37" s="22"/>
      <c r="E37" s="21">
        <v>1</v>
      </c>
      <c r="F37" s="21">
        <v>305</v>
      </c>
      <c r="G37" s="22">
        <v>305</v>
      </c>
      <c r="H37" s="21">
        <v>2</v>
      </c>
      <c r="I37" s="21">
        <v>55</v>
      </c>
      <c r="J37" s="22">
        <f>H37*I37</f>
        <v>110</v>
      </c>
      <c r="K37" s="21">
        <v>1.6</v>
      </c>
      <c r="L37" s="21">
        <v>143</v>
      </c>
      <c r="M37" s="22">
        <f t="shared" si="0"/>
        <v>228.8</v>
      </c>
      <c r="N37" s="21">
        <v>3</v>
      </c>
      <c r="O37" s="21">
        <v>23.6</v>
      </c>
      <c r="P37" s="22">
        <f t="shared" si="1"/>
        <v>70.8</v>
      </c>
      <c r="Q37" s="29">
        <v>0</v>
      </c>
      <c r="R37" s="29">
        <v>0</v>
      </c>
      <c r="S37" s="30">
        <v>0</v>
      </c>
      <c r="T37" s="29">
        <v>0</v>
      </c>
      <c r="U37" s="29">
        <v>0</v>
      </c>
      <c r="V37" s="22">
        <f t="shared" si="2"/>
        <v>0</v>
      </c>
      <c r="W37" s="21">
        <f t="shared" si="3"/>
        <v>714.6</v>
      </c>
      <c r="X37" s="21">
        <v>600</v>
      </c>
      <c r="Y37" s="22"/>
      <c r="Z37" s="21">
        <f t="shared" si="4"/>
        <v>114.6</v>
      </c>
    </row>
    <row r="38" ht="24" customHeight="1" spans="1:26">
      <c r="A38" s="15" t="s">
        <v>1885</v>
      </c>
      <c r="B38" s="16" t="s">
        <v>1886</v>
      </c>
      <c r="C38" s="17"/>
      <c r="D38" s="18"/>
      <c r="E38" s="17"/>
      <c r="F38" s="17"/>
      <c r="G38" s="18"/>
      <c r="H38" s="17"/>
      <c r="I38" s="17"/>
      <c r="J38" s="18"/>
      <c r="K38" s="21">
        <v>2</v>
      </c>
      <c r="L38" s="21">
        <v>143</v>
      </c>
      <c r="M38" s="22">
        <f t="shared" ref="M38:M69" si="5">L38*K38</f>
        <v>286</v>
      </c>
      <c r="N38" s="21">
        <v>3</v>
      </c>
      <c r="O38" s="21">
        <v>23.6</v>
      </c>
      <c r="P38" s="22">
        <f t="shared" ref="P38:P69" si="6">O38*N38</f>
        <v>70.8</v>
      </c>
      <c r="Q38" s="21">
        <v>1</v>
      </c>
      <c r="R38" s="21">
        <v>1150</v>
      </c>
      <c r="S38" s="22">
        <v>1150</v>
      </c>
      <c r="T38" s="21">
        <v>5</v>
      </c>
      <c r="U38" s="21">
        <v>29.11</v>
      </c>
      <c r="V38" s="22">
        <f t="shared" ref="V38:V69" si="7">U38*T38</f>
        <v>145.55</v>
      </c>
      <c r="W38" s="21">
        <f t="shared" ref="W38:W69" si="8">V38+S38+P38+M38+J38+G38+D38</f>
        <v>1652.35</v>
      </c>
      <c r="X38" s="21">
        <v>1600</v>
      </c>
      <c r="Y38" s="21"/>
      <c r="Z38" s="21">
        <f t="shared" ref="Z38:Z69" si="9">W38-X38</f>
        <v>52.3499999999999</v>
      </c>
    </row>
    <row r="39" ht="24" customHeight="1" spans="1:26">
      <c r="A39" s="15" t="s">
        <v>1887</v>
      </c>
      <c r="B39" s="16" t="s">
        <v>1888</v>
      </c>
      <c r="C39" s="17"/>
      <c r="D39" s="18"/>
      <c r="E39" s="17"/>
      <c r="F39" s="17"/>
      <c r="G39" s="18"/>
      <c r="H39" s="17"/>
      <c r="I39" s="17"/>
      <c r="J39" s="18"/>
      <c r="K39" s="21">
        <v>2</v>
      </c>
      <c r="L39" s="21">
        <v>143</v>
      </c>
      <c r="M39" s="22">
        <f t="shared" si="5"/>
        <v>286</v>
      </c>
      <c r="N39" s="21">
        <v>3.5</v>
      </c>
      <c r="O39" s="21">
        <v>23.6</v>
      </c>
      <c r="P39" s="22">
        <f t="shared" si="6"/>
        <v>82.6</v>
      </c>
      <c r="Q39" s="21">
        <v>1</v>
      </c>
      <c r="R39" s="21">
        <v>1150</v>
      </c>
      <c r="S39" s="22">
        <v>1150</v>
      </c>
      <c r="T39" s="21">
        <v>5</v>
      </c>
      <c r="U39" s="21">
        <v>29.11</v>
      </c>
      <c r="V39" s="22">
        <f t="shared" si="7"/>
        <v>145.55</v>
      </c>
      <c r="W39" s="21">
        <f t="shared" si="8"/>
        <v>1664.15</v>
      </c>
      <c r="X39" s="21">
        <v>1600</v>
      </c>
      <c r="Y39" s="21"/>
      <c r="Z39" s="21">
        <f t="shared" si="9"/>
        <v>64.1499999999999</v>
      </c>
    </row>
    <row r="40" ht="24" customHeight="1" spans="1:26">
      <c r="A40" s="15" t="s">
        <v>1889</v>
      </c>
      <c r="B40" s="16" t="s">
        <v>1890</v>
      </c>
      <c r="C40" s="17">
        <v>1</v>
      </c>
      <c r="D40" s="18">
        <v>1629</v>
      </c>
      <c r="E40" s="17">
        <v>1</v>
      </c>
      <c r="F40" s="17">
        <v>305</v>
      </c>
      <c r="G40" s="18">
        <v>305</v>
      </c>
      <c r="H40" s="17">
        <v>2</v>
      </c>
      <c r="I40" s="17">
        <v>55</v>
      </c>
      <c r="J40" s="18">
        <v>110</v>
      </c>
      <c r="K40" s="21">
        <v>1.5</v>
      </c>
      <c r="L40" s="21">
        <v>143</v>
      </c>
      <c r="M40" s="22">
        <f t="shared" si="5"/>
        <v>214.5</v>
      </c>
      <c r="N40" s="21">
        <v>3.5</v>
      </c>
      <c r="O40" s="21">
        <v>23.6</v>
      </c>
      <c r="P40" s="22">
        <f t="shared" si="6"/>
        <v>82.6</v>
      </c>
      <c r="Q40" s="21">
        <v>1</v>
      </c>
      <c r="R40" s="21">
        <v>1150</v>
      </c>
      <c r="S40" s="22">
        <v>1150</v>
      </c>
      <c r="T40" s="21">
        <v>7</v>
      </c>
      <c r="U40" s="21">
        <v>29.11</v>
      </c>
      <c r="V40" s="22">
        <f t="shared" si="7"/>
        <v>203.77</v>
      </c>
      <c r="W40" s="21">
        <f t="shared" si="8"/>
        <v>3694.87</v>
      </c>
      <c r="X40" s="21">
        <v>1600</v>
      </c>
      <c r="Y40" s="21"/>
      <c r="Z40" s="21">
        <f t="shared" si="9"/>
        <v>2094.87</v>
      </c>
    </row>
    <row r="41" ht="24" customHeight="1" spans="1:26">
      <c r="A41" s="15" t="s">
        <v>1891</v>
      </c>
      <c r="B41" s="16" t="s">
        <v>1892</v>
      </c>
      <c r="C41" s="17">
        <v>1</v>
      </c>
      <c r="D41" s="18">
        <v>1629</v>
      </c>
      <c r="E41" s="17">
        <v>1</v>
      </c>
      <c r="F41" s="17">
        <v>305</v>
      </c>
      <c r="G41" s="18">
        <v>305</v>
      </c>
      <c r="H41" s="17">
        <v>2</v>
      </c>
      <c r="I41" s="17">
        <v>55</v>
      </c>
      <c r="J41" s="18">
        <v>110</v>
      </c>
      <c r="K41" s="21">
        <v>1.5</v>
      </c>
      <c r="L41" s="21">
        <v>143</v>
      </c>
      <c r="M41" s="22">
        <f t="shared" si="5"/>
        <v>214.5</v>
      </c>
      <c r="N41" s="21">
        <v>3.5</v>
      </c>
      <c r="O41" s="21">
        <v>23.6</v>
      </c>
      <c r="P41" s="22">
        <f t="shared" si="6"/>
        <v>82.6</v>
      </c>
      <c r="Q41" s="21">
        <v>1</v>
      </c>
      <c r="R41" s="21">
        <v>1150</v>
      </c>
      <c r="S41" s="22">
        <v>1150</v>
      </c>
      <c r="T41" s="21">
        <v>5</v>
      </c>
      <c r="U41" s="21">
        <v>29.11</v>
      </c>
      <c r="V41" s="22">
        <f t="shared" si="7"/>
        <v>145.55</v>
      </c>
      <c r="W41" s="21">
        <f t="shared" si="8"/>
        <v>3636.65</v>
      </c>
      <c r="X41" s="21">
        <v>1600</v>
      </c>
      <c r="Y41" s="21"/>
      <c r="Z41" s="21">
        <f t="shared" si="9"/>
        <v>2036.65</v>
      </c>
    </row>
    <row r="42" ht="24" customHeight="1" spans="1:26">
      <c r="A42" s="15" t="s">
        <v>1893</v>
      </c>
      <c r="B42" s="16" t="s">
        <v>1894</v>
      </c>
      <c r="C42" s="17">
        <v>1</v>
      </c>
      <c r="D42" s="18">
        <v>1629</v>
      </c>
      <c r="E42" s="17">
        <v>1</v>
      </c>
      <c r="F42" s="17">
        <v>305</v>
      </c>
      <c r="G42" s="18">
        <v>305</v>
      </c>
      <c r="H42" s="17">
        <v>2</v>
      </c>
      <c r="I42" s="17">
        <v>55</v>
      </c>
      <c r="J42" s="18">
        <v>110</v>
      </c>
      <c r="K42" s="21">
        <v>1.5</v>
      </c>
      <c r="L42" s="21">
        <v>143</v>
      </c>
      <c r="M42" s="22">
        <f t="shared" si="5"/>
        <v>214.5</v>
      </c>
      <c r="N42" s="21">
        <v>3.5</v>
      </c>
      <c r="O42" s="21">
        <v>23.6</v>
      </c>
      <c r="P42" s="22">
        <f t="shared" si="6"/>
        <v>82.6</v>
      </c>
      <c r="Q42" s="21">
        <v>1</v>
      </c>
      <c r="R42" s="21">
        <v>1150</v>
      </c>
      <c r="S42" s="22">
        <v>1150</v>
      </c>
      <c r="T42" s="21">
        <v>5</v>
      </c>
      <c r="U42" s="21">
        <v>29.11</v>
      </c>
      <c r="V42" s="22">
        <f t="shared" si="7"/>
        <v>145.55</v>
      </c>
      <c r="W42" s="21">
        <f t="shared" si="8"/>
        <v>3636.65</v>
      </c>
      <c r="X42" s="21">
        <v>1600</v>
      </c>
      <c r="Y42" s="21"/>
      <c r="Z42" s="21">
        <f t="shared" si="9"/>
        <v>2036.65</v>
      </c>
    </row>
    <row r="43" ht="24" customHeight="1" spans="1:26">
      <c r="A43" s="15" t="s">
        <v>1895</v>
      </c>
      <c r="B43" s="16" t="s">
        <v>1896</v>
      </c>
      <c r="C43" s="17"/>
      <c r="D43" s="18"/>
      <c r="E43" s="17"/>
      <c r="F43" s="17"/>
      <c r="G43" s="18"/>
      <c r="H43" s="17"/>
      <c r="I43" s="17"/>
      <c r="J43" s="18"/>
      <c r="K43" s="21">
        <v>0</v>
      </c>
      <c r="L43" s="21">
        <v>0</v>
      </c>
      <c r="M43" s="22">
        <f t="shared" si="5"/>
        <v>0</v>
      </c>
      <c r="N43" s="21">
        <v>3.5</v>
      </c>
      <c r="O43" s="21">
        <v>23.6</v>
      </c>
      <c r="P43" s="22">
        <f t="shared" si="6"/>
        <v>82.6</v>
      </c>
      <c r="Q43" s="21">
        <v>1</v>
      </c>
      <c r="R43" s="21">
        <v>1150</v>
      </c>
      <c r="S43" s="22">
        <v>1150</v>
      </c>
      <c r="T43" s="21">
        <v>7</v>
      </c>
      <c r="U43" s="21">
        <v>29.11</v>
      </c>
      <c r="V43" s="22">
        <f t="shared" si="7"/>
        <v>203.77</v>
      </c>
      <c r="W43" s="21">
        <f t="shared" si="8"/>
        <v>1436.37</v>
      </c>
      <c r="X43" s="21">
        <v>1400</v>
      </c>
      <c r="Y43" s="21"/>
      <c r="Z43" s="21">
        <f t="shared" si="9"/>
        <v>36.3699999999999</v>
      </c>
    </row>
    <row r="44" ht="24" customHeight="1" spans="1:26">
      <c r="A44" s="15" t="s">
        <v>1897</v>
      </c>
      <c r="B44" s="16" t="s">
        <v>1898</v>
      </c>
      <c r="C44" s="17"/>
      <c r="D44" s="18"/>
      <c r="E44" s="17"/>
      <c r="F44" s="17"/>
      <c r="G44" s="18"/>
      <c r="H44" s="17"/>
      <c r="I44" s="17"/>
      <c r="J44" s="18"/>
      <c r="K44" s="21">
        <v>1.5</v>
      </c>
      <c r="L44" s="21">
        <v>143</v>
      </c>
      <c r="M44" s="22">
        <f t="shared" si="5"/>
        <v>214.5</v>
      </c>
      <c r="N44" s="21">
        <v>3</v>
      </c>
      <c r="O44" s="21">
        <v>23.6</v>
      </c>
      <c r="P44" s="22">
        <f t="shared" si="6"/>
        <v>70.8</v>
      </c>
      <c r="Q44" s="21">
        <v>1</v>
      </c>
      <c r="R44" s="21">
        <v>1150</v>
      </c>
      <c r="S44" s="22">
        <v>1150</v>
      </c>
      <c r="T44" s="21">
        <v>6</v>
      </c>
      <c r="U44" s="21">
        <v>29.11</v>
      </c>
      <c r="V44" s="22">
        <f t="shared" si="7"/>
        <v>174.66</v>
      </c>
      <c r="W44" s="21">
        <f t="shared" si="8"/>
        <v>1609.96</v>
      </c>
      <c r="X44" s="21">
        <v>1500</v>
      </c>
      <c r="Y44" s="21"/>
      <c r="Z44" s="21">
        <f t="shared" si="9"/>
        <v>109.96</v>
      </c>
    </row>
    <row r="45" ht="24" customHeight="1" spans="1:26">
      <c r="A45" s="15" t="s">
        <v>1899</v>
      </c>
      <c r="B45" s="16" t="s">
        <v>1900</v>
      </c>
      <c r="C45" s="17"/>
      <c r="D45" s="18"/>
      <c r="E45" s="17"/>
      <c r="F45" s="17"/>
      <c r="G45" s="18"/>
      <c r="H45" s="17"/>
      <c r="I45" s="17"/>
      <c r="J45" s="18"/>
      <c r="K45" s="21">
        <v>1.5</v>
      </c>
      <c r="L45" s="21">
        <v>143</v>
      </c>
      <c r="M45" s="22">
        <f t="shared" si="5"/>
        <v>214.5</v>
      </c>
      <c r="N45" s="21">
        <v>3.5</v>
      </c>
      <c r="O45" s="21">
        <v>23.6</v>
      </c>
      <c r="P45" s="22">
        <f t="shared" si="6"/>
        <v>82.6</v>
      </c>
      <c r="Q45" s="21">
        <v>1</v>
      </c>
      <c r="R45" s="21">
        <v>1150</v>
      </c>
      <c r="S45" s="22">
        <v>1150</v>
      </c>
      <c r="T45" s="21">
        <v>8</v>
      </c>
      <c r="U45" s="21">
        <v>29.11</v>
      </c>
      <c r="V45" s="22">
        <f t="shared" si="7"/>
        <v>232.88</v>
      </c>
      <c r="W45" s="21">
        <f t="shared" si="8"/>
        <v>1679.98</v>
      </c>
      <c r="X45" s="21">
        <v>1600</v>
      </c>
      <c r="Y45" s="21"/>
      <c r="Z45" s="21">
        <f t="shared" si="9"/>
        <v>79.98</v>
      </c>
    </row>
    <row r="46" ht="24" customHeight="1" spans="1:26">
      <c r="A46" s="15" t="s">
        <v>1901</v>
      </c>
      <c r="B46" s="16" t="s">
        <v>1902</v>
      </c>
      <c r="C46" s="17">
        <v>1</v>
      </c>
      <c r="D46" s="18">
        <v>1629</v>
      </c>
      <c r="E46" s="17">
        <v>1</v>
      </c>
      <c r="F46" s="17">
        <v>305</v>
      </c>
      <c r="G46" s="18">
        <v>305</v>
      </c>
      <c r="H46" s="17">
        <v>2</v>
      </c>
      <c r="I46" s="17">
        <v>55</v>
      </c>
      <c r="J46" s="18">
        <v>110</v>
      </c>
      <c r="K46" s="21">
        <v>1.5</v>
      </c>
      <c r="L46" s="21">
        <v>143</v>
      </c>
      <c r="M46" s="22">
        <f t="shared" si="5"/>
        <v>214.5</v>
      </c>
      <c r="N46" s="21">
        <v>3.5</v>
      </c>
      <c r="O46" s="21">
        <v>23.6</v>
      </c>
      <c r="P46" s="22">
        <f t="shared" si="6"/>
        <v>82.6</v>
      </c>
      <c r="Q46" s="21">
        <v>1</v>
      </c>
      <c r="R46" s="21">
        <v>1150</v>
      </c>
      <c r="S46" s="22">
        <v>1150</v>
      </c>
      <c r="T46" s="21">
        <v>7</v>
      </c>
      <c r="U46" s="21">
        <v>29.11</v>
      </c>
      <c r="V46" s="22">
        <f t="shared" si="7"/>
        <v>203.77</v>
      </c>
      <c r="W46" s="21">
        <f t="shared" si="8"/>
        <v>3694.87</v>
      </c>
      <c r="X46" s="21">
        <v>1600</v>
      </c>
      <c r="Y46" s="21"/>
      <c r="Z46" s="21">
        <f t="shared" si="9"/>
        <v>2094.87</v>
      </c>
    </row>
    <row r="47" ht="24" customHeight="1" spans="1:26">
      <c r="A47" s="15" t="s">
        <v>1903</v>
      </c>
      <c r="B47" s="16" t="s">
        <v>1904</v>
      </c>
      <c r="C47" s="17">
        <v>1</v>
      </c>
      <c r="D47" s="18">
        <v>1629</v>
      </c>
      <c r="E47" s="17">
        <v>1</v>
      </c>
      <c r="F47" s="17">
        <v>305</v>
      </c>
      <c r="G47" s="18">
        <v>305</v>
      </c>
      <c r="H47" s="17">
        <v>2</v>
      </c>
      <c r="I47" s="17">
        <v>55</v>
      </c>
      <c r="J47" s="18">
        <v>110</v>
      </c>
      <c r="K47" s="21">
        <v>1.5</v>
      </c>
      <c r="L47" s="21">
        <v>143</v>
      </c>
      <c r="M47" s="22">
        <f t="shared" si="5"/>
        <v>214.5</v>
      </c>
      <c r="N47" s="21">
        <v>3.5</v>
      </c>
      <c r="O47" s="21">
        <v>23.6</v>
      </c>
      <c r="P47" s="22">
        <f t="shared" si="6"/>
        <v>82.6</v>
      </c>
      <c r="Q47" s="21">
        <v>1</v>
      </c>
      <c r="R47" s="21">
        <v>1150</v>
      </c>
      <c r="S47" s="22">
        <v>1150</v>
      </c>
      <c r="T47" s="21">
        <v>5</v>
      </c>
      <c r="U47" s="21">
        <v>29.11</v>
      </c>
      <c r="V47" s="22">
        <f t="shared" si="7"/>
        <v>145.55</v>
      </c>
      <c r="W47" s="21">
        <f t="shared" si="8"/>
        <v>3636.65</v>
      </c>
      <c r="X47" s="21">
        <v>1600</v>
      </c>
      <c r="Y47" s="21"/>
      <c r="Z47" s="21">
        <f t="shared" si="9"/>
        <v>2036.65</v>
      </c>
    </row>
    <row r="48" ht="24" customHeight="1" spans="1:26">
      <c r="A48" s="15" t="s">
        <v>1905</v>
      </c>
      <c r="B48" s="16" t="s">
        <v>793</v>
      </c>
      <c r="C48" s="17">
        <v>1</v>
      </c>
      <c r="D48" s="18">
        <v>1629</v>
      </c>
      <c r="E48" s="17">
        <v>1</v>
      </c>
      <c r="F48" s="17">
        <v>305</v>
      </c>
      <c r="G48" s="18">
        <v>305</v>
      </c>
      <c r="H48" s="17">
        <v>2</v>
      </c>
      <c r="I48" s="17">
        <v>55</v>
      </c>
      <c r="J48" s="18">
        <v>110</v>
      </c>
      <c r="K48" s="21">
        <v>1.5</v>
      </c>
      <c r="L48" s="21">
        <v>143</v>
      </c>
      <c r="M48" s="22">
        <f t="shared" si="5"/>
        <v>214.5</v>
      </c>
      <c r="N48" s="21">
        <v>3.5</v>
      </c>
      <c r="O48" s="21">
        <v>23.6</v>
      </c>
      <c r="P48" s="22">
        <f t="shared" si="6"/>
        <v>82.6</v>
      </c>
      <c r="Q48" s="21">
        <v>1</v>
      </c>
      <c r="R48" s="21">
        <v>1150</v>
      </c>
      <c r="S48" s="22">
        <v>1150</v>
      </c>
      <c r="T48" s="21">
        <v>6</v>
      </c>
      <c r="U48" s="21">
        <v>29.11</v>
      </c>
      <c r="V48" s="22">
        <f t="shared" si="7"/>
        <v>174.66</v>
      </c>
      <c r="W48" s="21">
        <f t="shared" si="8"/>
        <v>3665.76</v>
      </c>
      <c r="X48" s="21">
        <v>1600</v>
      </c>
      <c r="Y48" s="21"/>
      <c r="Z48" s="21">
        <f t="shared" si="9"/>
        <v>2065.76</v>
      </c>
    </row>
    <row r="49" ht="24" customHeight="1" spans="1:26">
      <c r="A49" s="15" t="s">
        <v>1906</v>
      </c>
      <c r="B49" s="16" t="s">
        <v>1116</v>
      </c>
      <c r="C49" s="17"/>
      <c r="D49" s="18"/>
      <c r="E49" s="17"/>
      <c r="F49" s="17"/>
      <c r="G49" s="18"/>
      <c r="H49" s="17"/>
      <c r="I49" s="17"/>
      <c r="J49" s="18"/>
      <c r="K49" s="21">
        <v>1.5</v>
      </c>
      <c r="L49" s="21">
        <v>143</v>
      </c>
      <c r="M49" s="22">
        <f t="shared" si="5"/>
        <v>214.5</v>
      </c>
      <c r="N49" s="21">
        <v>3</v>
      </c>
      <c r="O49" s="21">
        <v>23.6</v>
      </c>
      <c r="P49" s="22">
        <f t="shared" si="6"/>
        <v>70.8</v>
      </c>
      <c r="Q49" s="21">
        <v>1</v>
      </c>
      <c r="R49" s="21">
        <v>1150</v>
      </c>
      <c r="S49" s="22">
        <v>1150</v>
      </c>
      <c r="T49" s="21">
        <v>8</v>
      </c>
      <c r="U49" s="21">
        <v>29.11</v>
      </c>
      <c r="V49" s="22">
        <f t="shared" si="7"/>
        <v>232.88</v>
      </c>
      <c r="W49" s="21">
        <f t="shared" si="8"/>
        <v>1668.18</v>
      </c>
      <c r="X49" s="21">
        <v>1600</v>
      </c>
      <c r="Y49" s="21"/>
      <c r="Z49" s="21">
        <f t="shared" si="9"/>
        <v>68.1800000000001</v>
      </c>
    </row>
    <row r="50" ht="24" customHeight="1" spans="1:26">
      <c r="A50" s="15" t="s">
        <v>1907</v>
      </c>
      <c r="B50" s="16" t="s">
        <v>1908</v>
      </c>
      <c r="C50" s="17"/>
      <c r="D50" s="18"/>
      <c r="E50" s="17"/>
      <c r="F50" s="17"/>
      <c r="G50" s="18"/>
      <c r="H50" s="17"/>
      <c r="I50" s="17"/>
      <c r="J50" s="18"/>
      <c r="K50" s="21">
        <v>1.5</v>
      </c>
      <c r="L50" s="21">
        <v>143</v>
      </c>
      <c r="M50" s="22">
        <f t="shared" si="5"/>
        <v>214.5</v>
      </c>
      <c r="N50" s="21">
        <v>3.5</v>
      </c>
      <c r="O50" s="21">
        <v>23.6</v>
      </c>
      <c r="P50" s="22">
        <f t="shared" si="6"/>
        <v>82.6</v>
      </c>
      <c r="Q50" s="21">
        <v>1</v>
      </c>
      <c r="R50" s="21">
        <v>1150</v>
      </c>
      <c r="S50" s="22">
        <v>1150</v>
      </c>
      <c r="T50" s="21">
        <v>10</v>
      </c>
      <c r="U50" s="21">
        <v>29.11</v>
      </c>
      <c r="V50" s="22">
        <f t="shared" si="7"/>
        <v>291.1</v>
      </c>
      <c r="W50" s="21">
        <f t="shared" si="8"/>
        <v>1738.2</v>
      </c>
      <c r="X50" s="21">
        <v>1600</v>
      </c>
      <c r="Y50" s="21"/>
      <c r="Z50" s="21">
        <f t="shared" si="9"/>
        <v>138.2</v>
      </c>
    </row>
    <row r="51" ht="24" customHeight="1" spans="1:26">
      <c r="A51" s="15" t="s">
        <v>1909</v>
      </c>
      <c r="B51" s="16" t="s">
        <v>1910</v>
      </c>
      <c r="C51" s="17">
        <v>1</v>
      </c>
      <c r="D51" s="18">
        <v>1629</v>
      </c>
      <c r="E51" s="17">
        <v>1</v>
      </c>
      <c r="F51" s="17">
        <v>305</v>
      </c>
      <c r="G51" s="18">
        <v>305</v>
      </c>
      <c r="H51" s="17">
        <v>2</v>
      </c>
      <c r="I51" s="17">
        <v>55</v>
      </c>
      <c r="J51" s="18">
        <v>110</v>
      </c>
      <c r="K51" s="21">
        <v>1.5</v>
      </c>
      <c r="L51" s="21">
        <v>143</v>
      </c>
      <c r="M51" s="22">
        <f t="shared" si="5"/>
        <v>214.5</v>
      </c>
      <c r="N51" s="21">
        <v>3.5</v>
      </c>
      <c r="O51" s="21">
        <v>23.6</v>
      </c>
      <c r="P51" s="22">
        <f t="shared" si="6"/>
        <v>82.6</v>
      </c>
      <c r="Q51" s="21">
        <v>1</v>
      </c>
      <c r="R51" s="21">
        <v>1150</v>
      </c>
      <c r="S51" s="22">
        <v>1150</v>
      </c>
      <c r="T51" s="21">
        <v>8</v>
      </c>
      <c r="U51" s="21">
        <v>29.11</v>
      </c>
      <c r="V51" s="22">
        <f t="shared" si="7"/>
        <v>232.88</v>
      </c>
      <c r="W51" s="21">
        <f t="shared" si="8"/>
        <v>3723.98</v>
      </c>
      <c r="X51" s="21">
        <v>1600</v>
      </c>
      <c r="Y51" s="21"/>
      <c r="Z51" s="21">
        <f t="shared" si="9"/>
        <v>2123.98</v>
      </c>
    </row>
    <row r="52" ht="24" customHeight="1" spans="1:26">
      <c r="A52" s="15" t="s">
        <v>1911</v>
      </c>
      <c r="B52" s="16" t="s">
        <v>1912</v>
      </c>
      <c r="C52" s="17">
        <v>1</v>
      </c>
      <c r="D52" s="18">
        <v>1629</v>
      </c>
      <c r="E52" s="17">
        <v>1</v>
      </c>
      <c r="F52" s="17">
        <v>305</v>
      </c>
      <c r="G52" s="18">
        <v>305</v>
      </c>
      <c r="H52" s="17">
        <v>2</v>
      </c>
      <c r="I52" s="17">
        <v>55</v>
      </c>
      <c r="J52" s="18">
        <v>110</v>
      </c>
      <c r="K52" s="21">
        <v>1.5</v>
      </c>
      <c r="L52" s="21">
        <v>143</v>
      </c>
      <c r="M52" s="22">
        <f t="shared" si="5"/>
        <v>214.5</v>
      </c>
      <c r="N52" s="21">
        <v>3.5</v>
      </c>
      <c r="O52" s="21">
        <v>23.6</v>
      </c>
      <c r="P52" s="22">
        <f t="shared" si="6"/>
        <v>82.6</v>
      </c>
      <c r="Q52" s="21">
        <v>1</v>
      </c>
      <c r="R52" s="21">
        <v>1150</v>
      </c>
      <c r="S52" s="22">
        <v>1150</v>
      </c>
      <c r="T52" s="21">
        <v>5</v>
      </c>
      <c r="U52" s="21">
        <v>29.11</v>
      </c>
      <c r="V52" s="22">
        <f t="shared" si="7"/>
        <v>145.55</v>
      </c>
      <c r="W52" s="21">
        <f t="shared" si="8"/>
        <v>3636.65</v>
      </c>
      <c r="X52" s="21">
        <v>1600</v>
      </c>
      <c r="Y52" s="21"/>
      <c r="Z52" s="21">
        <f t="shared" si="9"/>
        <v>2036.65</v>
      </c>
    </row>
    <row r="53" ht="24" customHeight="1" spans="1:26">
      <c r="A53" s="15" t="s">
        <v>1913</v>
      </c>
      <c r="B53" s="16" t="s">
        <v>1914</v>
      </c>
      <c r="C53" s="17"/>
      <c r="D53" s="18"/>
      <c r="E53" s="17"/>
      <c r="F53" s="17"/>
      <c r="G53" s="18"/>
      <c r="H53" s="17"/>
      <c r="I53" s="17"/>
      <c r="J53" s="18"/>
      <c r="K53" s="21">
        <v>2</v>
      </c>
      <c r="L53" s="21">
        <v>143</v>
      </c>
      <c r="M53" s="22">
        <f t="shared" si="5"/>
        <v>286</v>
      </c>
      <c r="N53" s="21">
        <v>3.5</v>
      </c>
      <c r="O53" s="21">
        <v>23.6</v>
      </c>
      <c r="P53" s="22">
        <f t="shared" si="6"/>
        <v>82.6</v>
      </c>
      <c r="Q53" s="21">
        <v>1</v>
      </c>
      <c r="R53" s="21">
        <v>1150</v>
      </c>
      <c r="S53" s="22">
        <v>1150</v>
      </c>
      <c r="T53" s="21">
        <v>5</v>
      </c>
      <c r="U53" s="21">
        <v>29.11</v>
      </c>
      <c r="V53" s="22">
        <f t="shared" si="7"/>
        <v>145.55</v>
      </c>
      <c r="W53" s="21">
        <f t="shared" si="8"/>
        <v>1664.15</v>
      </c>
      <c r="X53" s="21">
        <v>1600</v>
      </c>
      <c r="Y53" s="21"/>
      <c r="Z53" s="21">
        <f t="shared" si="9"/>
        <v>64.1499999999999</v>
      </c>
    </row>
    <row r="54" ht="24" customHeight="1" spans="1:26">
      <c r="A54" s="15" t="s">
        <v>1915</v>
      </c>
      <c r="B54" s="16" t="s">
        <v>1916</v>
      </c>
      <c r="C54" s="17"/>
      <c r="D54" s="18"/>
      <c r="E54" s="17"/>
      <c r="F54" s="17"/>
      <c r="G54" s="18"/>
      <c r="H54" s="17"/>
      <c r="I54" s="17"/>
      <c r="J54" s="18"/>
      <c r="K54" s="21">
        <v>2</v>
      </c>
      <c r="L54" s="21">
        <v>143</v>
      </c>
      <c r="M54" s="22">
        <f t="shared" si="5"/>
        <v>286</v>
      </c>
      <c r="N54" s="21">
        <v>3</v>
      </c>
      <c r="O54" s="21">
        <v>23.6</v>
      </c>
      <c r="P54" s="22">
        <f t="shared" si="6"/>
        <v>70.8</v>
      </c>
      <c r="Q54" s="21">
        <v>1</v>
      </c>
      <c r="R54" s="21">
        <v>1150</v>
      </c>
      <c r="S54" s="22">
        <v>1150</v>
      </c>
      <c r="T54" s="21">
        <v>5</v>
      </c>
      <c r="U54" s="21">
        <v>29.11</v>
      </c>
      <c r="V54" s="22">
        <f t="shared" si="7"/>
        <v>145.55</v>
      </c>
      <c r="W54" s="21">
        <f t="shared" si="8"/>
        <v>1652.35</v>
      </c>
      <c r="X54" s="21">
        <v>1600</v>
      </c>
      <c r="Y54" s="21"/>
      <c r="Z54" s="21">
        <f t="shared" si="9"/>
        <v>52.3499999999999</v>
      </c>
    </row>
    <row r="55" ht="24" customHeight="1" spans="1:26">
      <c r="A55" s="15" t="s">
        <v>1917</v>
      </c>
      <c r="B55" s="16" t="s">
        <v>1918</v>
      </c>
      <c r="C55" s="17"/>
      <c r="D55" s="18"/>
      <c r="E55" s="17"/>
      <c r="F55" s="17"/>
      <c r="G55" s="18"/>
      <c r="H55" s="17"/>
      <c r="I55" s="17"/>
      <c r="J55" s="18"/>
      <c r="K55" s="21">
        <v>2</v>
      </c>
      <c r="L55" s="21">
        <v>143</v>
      </c>
      <c r="M55" s="22">
        <f t="shared" si="5"/>
        <v>286</v>
      </c>
      <c r="N55" s="21">
        <v>3</v>
      </c>
      <c r="O55" s="21">
        <v>23.6</v>
      </c>
      <c r="P55" s="22">
        <f t="shared" si="6"/>
        <v>70.8</v>
      </c>
      <c r="Q55" s="21">
        <v>1</v>
      </c>
      <c r="R55" s="21">
        <v>1150</v>
      </c>
      <c r="S55" s="22">
        <v>1150</v>
      </c>
      <c r="T55" s="21">
        <v>5</v>
      </c>
      <c r="U55" s="21">
        <v>29.11</v>
      </c>
      <c r="V55" s="22">
        <f t="shared" si="7"/>
        <v>145.55</v>
      </c>
      <c r="W55" s="21">
        <f t="shared" si="8"/>
        <v>1652.35</v>
      </c>
      <c r="X55" s="21">
        <v>1600</v>
      </c>
      <c r="Y55" s="21"/>
      <c r="Z55" s="21">
        <f t="shared" si="9"/>
        <v>52.3499999999999</v>
      </c>
    </row>
    <row r="56" ht="24" customHeight="1" spans="1:26">
      <c r="A56" s="15" t="s">
        <v>1919</v>
      </c>
      <c r="B56" s="16" t="s">
        <v>1920</v>
      </c>
      <c r="C56" s="17"/>
      <c r="D56" s="18"/>
      <c r="E56" s="17"/>
      <c r="F56" s="17"/>
      <c r="G56" s="18"/>
      <c r="H56" s="17"/>
      <c r="I56" s="17"/>
      <c r="J56" s="18"/>
      <c r="K56" s="21">
        <v>2</v>
      </c>
      <c r="L56" s="21">
        <v>143</v>
      </c>
      <c r="M56" s="22">
        <f t="shared" si="5"/>
        <v>286</v>
      </c>
      <c r="N56" s="21">
        <v>3</v>
      </c>
      <c r="O56" s="21">
        <v>23.6</v>
      </c>
      <c r="P56" s="22">
        <f t="shared" si="6"/>
        <v>70.8</v>
      </c>
      <c r="Q56" s="21">
        <v>1</v>
      </c>
      <c r="R56" s="21">
        <v>1150</v>
      </c>
      <c r="S56" s="22">
        <v>1150</v>
      </c>
      <c r="T56" s="21">
        <v>5</v>
      </c>
      <c r="U56" s="21">
        <v>29.11</v>
      </c>
      <c r="V56" s="22">
        <f t="shared" si="7"/>
        <v>145.55</v>
      </c>
      <c r="W56" s="21">
        <f t="shared" si="8"/>
        <v>1652.35</v>
      </c>
      <c r="X56" s="21">
        <v>1600</v>
      </c>
      <c r="Y56" s="21"/>
      <c r="Z56" s="21">
        <f t="shared" si="9"/>
        <v>52.3499999999999</v>
      </c>
    </row>
    <row r="57" ht="24" customHeight="1" spans="1:26">
      <c r="A57" s="15" t="s">
        <v>1921</v>
      </c>
      <c r="B57" s="16" t="s">
        <v>1922</v>
      </c>
      <c r="C57" s="17"/>
      <c r="D57" s="18"/>
      <c r="E57" s="17"/>
      <c r="F57" s="17"/>
      <c r="G57" s="18"/>
      <c r="H57" s="17"/>
      <c r="I57" s="17"/>
      <c r="J57" s="18"/>
      <c r="K57" s="21">
        <v>2</v>
      </c>
      <c r="L57" s="21">
        <v>143</v>
      </c>
      <c r="M57" s="22">
        <f t="shared" si="5"/>
        <v>286</v>
      </c>
      <c r="N57" s="21">
        <v>3</v>
      </c>
      <c r="O57" s="21">
        <v>23.6</v>
      </c>
      <c r="P57" s="22">
        <f t="shared" si="6"/>
        <v>70.8</v>
      </c>
      <c r="Q57" s="21">
        <v>1</v>
      </c>
      <c r="R57" s="21">
        <v>1150</v>
      </c>
      <c r="S57" s="22">
        <v>1150</v>
      </c>
      <c r="T57" s="21">
        <v>5</v>
      </c>
      <c r="U57" s="21">
        <v>29.11</v>
      </c>
      <c r="V57" s="22">
        <f t="shared" si="7"/>
        <v>145.55</v>
      </c>
      <c r="W57" s="21">
        <f t="shared" si="8"/>
        <v>1652.35</v>
      </c>
      <c r="X57" s="21">
        <v>1600</v>
      </c>
      <c r="Y57" s="21"/>
      <c r="Z57" s="21">
        <f t="shared" si="9"/>
        <v>52.3499999999999</v>
      </c>
    </row>
    <row r="58" ht="24" customHeight="1" spans="1:26">
      <c r="A58" s="15" t="s">
        <v>1923</v>
      </c>
      <c r="B58" s="16" t="s">
        <v>1924</v>
      </c>
      <c r="C58" s="17"/>
      <c r="D58" s="18"/>
      <c r="E58" s="17"/>
      <c r="F58" s="17"/>
      <c r="G58" s="18"/>
      <c r="H58" s="17"/>
      <c r="I58" s="17"/>
      <c r="J58" s="18"/>
      <c r="K58" s="21">
        <v>2</v>
      </c>
      <c r="L58" s="21">
        <v>143</v>
      </c>
      <c r="M58" s="22">
        <f t="shared" si="5"/>
        <v>286</v>
      </c>
      <c r="N58" s="21">
        <v>3</v>
      </c>
      <c r="O58" s="21">
        <v>23.6</v>
      </c>
      <c r="P58" s="22">
        <f t="shared" si="6"/>
        <v>70.8</v>
      </c>
      <c r="Q58" s="21">
        <v>1</v>
      </c>
      <c r="R58" s="21">
        <v>1150</v>
      </c>
      <c r="S58" s="22">
        <v>1150</v>
      </c>
      <c r="T58" s="21">
        <v>5</v>
      </c>
      <c r="U58" s="21">
        <v>29.11</v>
      </c>
      <c r="V58" s="22">
        <f t="shared" si="7"/>
        <v>145.55</v>
      </c>
      <c r="W58" s="21">
        <f t="shared" si="8"/>
        <v>1652.35</v>
      </c>
      <c r="X58" s="21">
        <v>1600</v>
      </c>
      <c r="Y58" s="21"/>
      <c r="Z58" s="21">
        <f t="shared" si="9"/>
        <v>52.3499999999999</v>
      </c>
    </row>
    <row r="59" ht="24" customHeight="1" spans="1:26">
      <c r="A59" s="15" t="s">
        <v>1925</v>
      </c>
      <c r="B59" s="16" t="s">
        <v>1926</v>
      </c>
      <c r="C59" s="17">
        <v>1</v>
      </c>
      <c r="D59" s="18">
        <v>1629</v>
      </c>
      <c r="E59" s="17">
        <v>1</v>
      </c>
      <c r="F59" s="17">
        <v>305</v>
      </c>
      <c r="G59" s="18">
        <v>305</v>
      </c>
      <c r="H59" s="17">
        <v>2</v>
      </c>
      <c r="I59" s="17">
        <v>55</v>
      </c>
      <c r="J59" s="18">
        <v>110</v>
      </c>
      <c r="K59" s="21">
        <v>1.5</v>
      </c>
      <c r="L59" s="21">
        <v>143</v>
      </c>
      <c r="M59" s="22">
        <f t="shared" si="5"/>
        <v>214.5</v>
      </c>
      <c r="N59" s="21">
        <v>3.5</v>
      </c>
      <c r="O59" s="21">
        <v>23.6</v>
      </c>
      <c r="P59" s="22">
        <f t="shared" si="6"/>
        <v>82.6</v>
      </c>
      <c r="Q59" s="21">
        <v>1</v>
      </c>
      <c r="R59" s="21">
        <v>1150</v>
      </c>
      <c r="S59" s="22">
        <v>1150</v>
      </c>
      <c r="T59" s="21">
        <v>5</v>
      </c>
      <c r="U59" s="21">
        <v>29.11</v>
      </c>
      <c r="V59" s="22">
        <f t="shared" si="7"/>
        <v>145.55</v>
      </c>
      <c r="W59" s="21">
        <f t="shared" si="8"/>
        <v>3636.65</v>
      </c>
      <c r="X59" s="21">
        <v>1600</v>
      </c>
      <c r="Y59" s="21"/>
      <c r="Z59" s="21">
        <f t="shared" si="9"/>
        <v>2036.65</v>
      </c>
    </row>
    <row r="60" ht="24" customHeight="1" spans="1:26">
      <c r="A60" s="15" t="s">
        <v>1927</v>
      </c>
      <c r="B60" s="16" t="s">
        <v>1928</v>
      </c>
      <c r="C60" s="17"/>
      <c r="D60" s="18"/>
      <c r="E60" s="17"/>
      <c r="F60" s="17"/>
      <c r="G60" s="18"/>
      <c r="H60" s="17"/>
      <c r="I60" s="17"/>
      <c r="J60" s="18"/>
      <c r="K60" s="21">
        <v>2</v>
      </c>
      <c r="L60" s="21">
        <v>143</v>
      </c>
      <c r="M60" s="22">
        <f t="shared" si="5"/>
        <v>286</v>
      </c>
      <c r="N60" s="21">
        <v>3.5</v>
      </c>
      <c r="O60" s="21">
        <v>23.6</v>
      </c>
      <c r="P60" s="22">
        <f t="shared" si="6"/>
        <v>82.6</v>
      </c>
      <c r="Q60" s="21">
        <v>1</v>
      </c>
      <c r="R60" s="21">
        <v>1150</v>
      </c>
      <c r="S60" s="22">
        <v>1150</v>
      </c>
      <c r="T60" s="21">
        <v>5</v>
      </c>
      <c r="U60" s="21">
        <v>29.11</v>
      </c>
      <c r="V60" s="22">
        <f t="shared" si="7"/>
        <v>145.55</v>
      </c>
      <c r="W60" s="21">
        <f t="shared" si="8"/>
        <v>1664.15</v>
      </c>
      <c r="X60" s="21">
        <v>1600</v>
      </c>
      <c r="Y60" s="21"/>
      <c r="Z60" s="21">
        <f t="shared" si="9"/>
        <v>64.1499999999999</v>
      </c>
    </row>
    <row r="61" ht="24" customHeight="1" spans="1:26">
      <c r="A61" s="15" t="s">
        <v>1929</v>
      </c>
      <c r="B61" s="16" t="s">
        <v>1930</v>
      </c>
      <c r="C61" s="17">
        <v>1</v>
      </c>
      <c r="D61" s="18">
        <v>1629</v>
      </c>
      <c r="E61" s="17">
        <v>1</v>
      </c>
      <c r="F61" s="17">
        <v>305</v>
      </c>
      <c r="G61" s="18">
        <v>305</v>
      </c>
      <c r="H61" s="17">
        <v>2</v>
      </c>
      <c r="I61" s="17">
        <v>55</v>
      </c>
      <c r="J61" s="18">
        <v>110</v>
      </c>
      <c r="K61" s="21">
        <v>1.5</v>
      </c>
      <c r="L61" s="21">
        <v>143</v>
      </c>
      <c r="M61" s="22">
        <f t="shared" si="5"/>
        <v>214.5</v>
      </c>
      <c r="N61" s="21">
        <v>3.5</v>
      </c>
      <c r="O61" s="21">
        <v>23.6</v>
      </c>
      <c r="P61" s="22">
        <f t="shared" si="6"/>
        <v>82.6</v>
      </c>
      <c r="Q61" s="21">
        <v>1</v>
      </c>
      <c r="R61" s="21">
        <v>1150</v>
      </c>
      <c r="S61" s="22">
        <v>1150</v>
      </c>
      <c r="T61" s="21">
        <v>5</v>
      </c>
      <c r="U61" s="21">
        <v>29.11</v>
      </c>
      <c r="V61" s="22">
        <f t="shared" si="7"/>
        <v>145.55</v>
      </c>
      <c r="W61" s="21">
        <f t="shared" si="8"/>
        <v>3636.65</v>
      </c>
      <c r="X61" s="21">
        <v>1600</v>
      </c>
      <c r="Y61" s="21"/>
      <c r="Z61" s="21">
        <f t="shared" si="9"/>
        <v>2036.65</v>
      </c>
    </row>
    <row r="62" ht="24" customHeight="1" spans="1:26">
      <c r="A62" s="15" t="s">
        <v>1931</v>
      </c>
      <c r="B62" s="16" t="s">
        <v>1932</v>
      </c>
      <c r="C62" s="17">
        <v>1</v>
      </c>
      <c r="D62" s="18">
        <v>1629</v>
      </c>
      <c r="E62" s="17">
        <v>1</v>
      </c>
      <c r="F62" s="17">
        <v>305</v>
      </c>
      <c r="G62" s="18">
        <v>305</v>
      </c>
      <c r="H62" s="17">
        <v>2</v>
      </c>
      <c r="I62" s="17">
        <v>55</v>
      </c>
      <c r="J62" s="18">
        <v>110</v>
      </c>
      <c r="K62" s="21">
        <v>1.5</v>
      </c>
      <c r="L62" s="21">
        <v>143</v>
      </c>
      <c r="M62" s="22">
        <f t="shared" si="5"/>
        <v>214.5</v>
      </c>
      <c r="N62" s="21">
        <v>3.5</v>
      </c>
      <c r="O62" s="21">
        <v>23.6</v>
      </c>
      <c r="P62" s="22">
        <f t="shared" si="6"/>
        <v>82.6</v>
      </c>
      <c r="Q62" s="21">
        <v>1</v>
      </c>
      <c r="R62" s="21">
        <v>1150</v>
      </c>
      <c r="S62" s="22">
        <v>1150</v>
      </c>
      <c r="T62" s="21">
        <v>7</v>
      </c>
      <c r="U62" s="21">
        <v>29.11</v>
      </c>
      <c r="V62" s="22">
        <f t="shared" si="7"/>
        <v>203.77</v>
      </c>
      <c r="W62" s="21">
        <f t="shared" si="8"/>
        <v>3694.87</v>
      </c>
      <c r="X62" s="21">
        <v>1600</v>
      </c>
      <c r="Y62" s="21"/>
      <c r="Z62" s="21">
        <f t="shared" si="9"/>
        <v>2094.87</v>
      </c>
    </row>
    <row r="63" ht="24" customHeight="1" spans="1:26">
      <c r="A63" s="15" t="s">
        <v>1933</v>
      </c>
      <c r="B63" s="16" t="s">
        <v>1934</v>
      </c>
      <c r="C63" s="17">
        <v>1</v>
      </c>
      <c r="D63" s="18">
        <v>1629</v>
      </c>
      <c r="E63" s="17">
        <v>1</v>
      </c>
      <c r="F63" s="17">
        <v>305</v>
      </c>
      <c r="G63" s="18">
        <v>305</v>
      </c>
      <c r="H63" s="17">
        <v>2</v>
      </c>
      <c r="I63" s="17">
        <v>55</v>
      </c>
      <c r="J63" s="18">
        <v>110</v>
      </c>
      <c r="K63" s="21">
        <v>1.5</v>
      </c>
      <c r="L63" s="21">
        <v>143</v>
      </c>
      <c r="M63" s="22">
        <f t="shared" si="5"/>
        <v>214.5</v>
      </c>
      <c r="N63" s="21">
        <v>3</v>
      </c>
      <c r="O63" s="21">
        <v>23.6</v>
      </c>
      <c r="P63" s="22">
        <f t="shared" si="6"/>
        <v>70.8</v>
      </c>
      <c r="Q63" s="21">
        <v>1</v>
      </c>
      <c r="R63" s="21">
        <v>1150</v>
      </c>
      <c r="S63" s="22">
        <v>1150</v>
      </c>
      <c r="T63" s="21">
        <v>5</v>
      </c>
      <c r="U63" s="21">
        <v>29.11</v>
      </c>
      <c r="V63" s="22">
        <f t="shared" si="7"/>
        <v>145.55</v>
      </c>
      <c r="W63" s="21">
        <f t="shared" si="8"/>
        <v>3624.85</v>
      </c>
      <c r="X63" s="21">
        <v>1600</v>
      </c>
      <c r="Y63" s="21"/>
      <c r="Z63" s="21">
        <f t="shared" si="9"/>
        <v>2024.85</v>
      </c>
    </row>
    <row r="64" ht="24" customHeight="1" spans="1:26">
      <c r="A64" s="15" t="s">
        <v>1935</v>
      </c>
      <c r="B64" s="16" t="s">
        <v>1936</v>
      </c>
      <c r="C64" s="17"/>
      <c r="D64" s="18"/>
      <c r="E64" s="17"/>
      <c r="F64" s="17"/>
      <c r="G64" s="18"/>
      <c r="H64" s="17"/>
      <c r="I64" s="17"/>
      <c r="J64" s="18"/>
      <c r="K64" s="21">
        <v>1.5</v>
      </c>
      <c r="L64" s="21">
        <v>143</v>
      </c>
      <c r="M64" s="22">
        <f t="shared" si="5"/>
        <v>214.5</v>
      </c>
      <c r="N64" s="21">
        <v>3.5</v>
      </c>
      <c r="O64" s="21">
        <v>23.6</v>
      </c>
      <c r="P64" s="22">
        <f t="shared" si="6"/>
        <v>82.6</v>
      </c>
      <c r="Q64" s="21">
        <v>1</v>
      </c>
      <c r="R64" s="21">
        <v>1150</v>
      </c>
      <c r="S64" s="22">
        <v>1150</v>
      </c>
      <c r="T64" s="21">
        <v>8</v>
      </c>
      <c r="U64" s="21">
        <v>29.11</v>
      </c>
      <c r="V64" s="22">
        <f t="shared" si="7"/>
        <v>232.88</v>
      </c>
      <c r="W64" s="21">
        <f t="shared" si="8"/>
        <v>1679.98</v>
      </c>
      <c r="X64" s="21">
        <v>1600</v>
      </c>
      <c r="Y64" s="21"/>
      <c r="Z64" s="21">
        <f t="shared" si="9"/>
        <v>79.98</v>
      </c>
    </row>
    <row r="65" ht="24" customHeight="1" spans="1:26">
      <c r="A65" s="15" t="s">
        <v>1937</v>
      </c>
      <c r="B65" s="16" t="s">
        <v>1104</v>
      </c>
      <c r="C65" s="17"/>
      <c r="D65" s="18"/>
      <c r="E65" s="17"/>
      <c r="F65" s="17"/>
      <c r="G65" s="18"/>
      <c r="H65" s="17"/>
      <c r="I65" s="17"/>
      <c r="J65" s="18"/>
      <c r="K65" s="21">
        <v>2</v>
      </c>
      <c r="L65" s="21">
        <v>143</v>
      </c>
      <c r="M65" s="22">
        <f t="shared" si="5"/>
        <v>286</v>
      </c>
      <c r="N65" s="21">
        <v>3.5</v>
      </c>
      <c r="O65" s="21">
        <v>23.6</v>
      </c>
      <c r="P65" s="22">
        <f t="shared" si="6"/>
        <v>82.6</v>
      </c>
      <c r="Q65" s="21">
        <v>1</v>
      </c>
      <c r="R65" s="21">
        <v>1150</v>
      </c>
      <c r="S65" s="22">
        <v>1150</v>
      </c>
      <c r="T65" s="21">
        <v>5</v>
      </c>
      <c r="U65" s="21">
        <v>29.11</v>
      </c>
      <c r="V65" s="22">
        <f t="shared" si="7"/>
        <v>145.55</v>
      </c>
      <c r="W65" s="21">
        <f t="shared" si="8"/>
        <v>1664.15</v>
      </c>
      <c r="X65" s="21">
        <v>1600</v>
      </c>
      <c r="Y65" s="21"/>
      <c r="Z65" s="21">
        <f t="shared" si="9"/>
        <v>64.1499999999999</v>
      </c>
    </row>
    <row r="66" ht="24" customHeight="1" spans="1:26">
      <c r="A66" s="15" t="s">
        <v>1938</v>
      </c>
      <c r="B66" s="16" t="s">
        <v>1939</v>
      </c>
      <c r="C66" s="17"/>
      <c r="D66" s="18"/>
      <c r="E66" s="17"/>
      <c r="F66" s="17"/>
      <c r="G66" s="18"/>
      <c r="H66" s="17"/>
      <c r="I66" s="17"/>
      <c r="J66" s="18"/>
      <c r="K66" s="21">
        <v>2</v>
      </c>
      <c r="L66" s="21">
        <v>143</v>
      </c>
      <c r="M66" s="22">
        <f t="shared" si="5"/>
        <v>286</v>
      </c>
      <c r="N66" s="21">
        <v>3.5</v>
      </c>
      <c r="O66" s="21">
        <v>23.6</v>
      </c>
      <c r="P66" s="22">
        <f t="shared" si="6"/>
        <v>82.6</v>
      </c>
      <c r="Q66" s="21">
        <v>1</v>
      </c>
      <c r="R66" s="21">
        <v>1150</v>
      </c>
      <c r="S66" s="22">
        <v>1150</v>
      </c>
      <c r="T66" s="21">
        <v>5</v>
      </c>
      <c r="U66" s="21">
        <v>29.11</v>
      </c>
      <c r="V66" s="22">
        <f t="shared" si="7"/>
        <v>145.55</v>
      </c>
      <c r="W66" s="21">
        <f t="shared" si="8"/>
        <v>1664.15</v>
      </c>
      <c r="X66" s="21">
        <v>1600</v>
      </c>
      <c r="Y66" s="21"/>
      <c r="Z66" s="21">
        <f t="shared" si="9"/>
        <v>64.1499999999999</v>
      </c>
    </row>
    <row r="67" ht="24" customHeight="1" spans="1:26">
      <c r="A67" s="15" t="s">
        <v>1940</v>
      </c>
      <c r="B67" s="16" t="s">
        <v>1941</v>
      </c>
      <c r="C67" s="17">
        <v>1</v>
      </c>
      <c r="D67" s="18">
        <v>1629</v>
      </c>
      <c r="E67" s="17">
        <v>1</v>
      </c>
      <c r="F67" s="17">
        <v>305</v>
      </c>
      <c r="G67" s="18">
        <v>305</v>
      </c>
      <c r="H67" s="17">
        <v>2</v>
      </c>
      <c r="I67" s="17">
        <v>55</v>
      </c>
      <c r="J67" s="18">
        <v>110</v>
      </c>
      <c r="K67" s="21">
        <v>1.5</v>
      </c>
      <c r="L67" s="21">
        <v>143</v>
      </c>
      <c r="M67" s="22">
        <f t="shared" si="5"/>
        <v>214.5</v>
      </c>
      <c r="N67" s="21">
        <v>3.5</v>
      </c>
      <c r="O67" s="21">
        <v>23.6</v>
      </c>
      <c r="P67" s="22">
        <f t="shared" si="6"/>
        <v>82.6</v>
      </c>
      <c r="Q67" s="21">
        <v>1</v>
      </c>
      <c r="R67" s="21">
        <v>1150</v>
      </c>
      <c r="S67" s="22">
        <v>1150</v>
      </c>
      <c r="T67" s="21">
        <v>5</v>
      </c>
      <c r="U67" s="21">
        <v>29.11</v>
      </c>
      <c r="V67" s="22">
        <f t="shared" si="7"/>
        <v>145.55</v>
      </c>
      <c r="W67" s="21">
        <f t="shared" si="8"/>
        <v>3636.65</v>
      </c>
      <c r="X67" s="21">
        <v>1600</v>
      </c>
      <c r="Y67" s="21"/>
      <c r="Z67" s="21">
        <f t="shared" si="9"/>
        <v>2036.65</v>
      </c>
    </row>
    <row r="68" ht="24" customHeight="1" spans="1:26">
      <c r="A68" s="15" t="s">
        <v>1942</v>
      </c>
      <c r="B68" s="16" t="s">
        <v>1100</v>
      </c>
      <c r="C68" s="17">
        <v>1</v>
      </c>
      <c r="D68" s="18">
        <v>1629</v>
      </c>
      <c r="E68" s="17">
        <v>1</v>
      </c>
      <c r="F68" s="17">
        <v>305</v>
      </c>
      <c r="G68" s="18">
        <v>305</v>
      </c>
      <c r="H68" s="17">
        <v>2</v>
      </c>
      <c r="I68" s="17">
        <v>55</v>
      </c>
      <c r="J68" s="18">
        <v>110</v>
      </c>
      <c r="K68" s="21">
        <v>1.5</v>
      </c>
      <c r="L68" s="21">
        <v>143</v>
      </c>
      <c r="M68" s="22">
        <f t="shared" si="5"/>
        <v>214.5</v>
      </c>
      <c r="N68" s="21">
        <v>3</v>
      </c>
      <c r="O68" s="21">
        <v>23.6</v>
      </c>
      <c r="P68" s="22">
        <f t="shared" si="6"/>
        <v>70.8</v>
      </c>
      <c r="Q68" s="21">
        <v>1</v>
      </c>
      <c r="R68" s="21">
        <v>1150</v>
      </c>
      <c r="S68" s="22">
        <v>1150</v>
      </c>
      <c r="T68" s="21">
        <v>6</v>
      </c>
      <c r="U68" s="21">
        <v>29.11</v>
      </c>
      <c r="V68" s="22">
        <f t="shared" si="7"/>
        <v>174.66</v>
      </c>
      <c r="W68" s="21">
        <f t="shared" si="8"/>
        <v>3653.96</v>
      </c>
      <c r="X68" s="21">
        <v>1600</v>
      </c>
      <c r="Y68" s="21"/>
      <c r="Z68" s="21">
        <f t="shared" si="9"/>
        <v>2053.96</v>
      </c>
    </row>
    <row r="69" ht="24" customHeight="1" spans="1:26">
      <c r="A69" s="15" t="s">
        <v>1943</v>
      </c>
      <c r="B69" s="16" t="s">
        <v>1944</v>
      </c>
      <c r="C69" s="17"/>
      <c r="D69" s="18"/>
      <c r="E69" s="17"/>
      <c r="F69" s="17"/>
      <c r="G69" s="18"/>
      <c r="H69" s="17"/>
      <c r="I69" s="17"/>
      <c r="J69" s="18"/>
      <c r="K69" s="21">
        <v>1.5</v>
      </c>
      <c r="L69" s="21">
        <v>143</v>
      </c>
      <c r="M69" s="22">
        <f t="shared" si="5"/>
        <v>214.5</v>
      </c>
      <c r="N69" s="21">
        <v>3</v>
      </c>
      <c r="O69" s="21">
        <v>23.6</v>
      </c>
      <c r="P69" s="22">
        <f t="shared" si="6"/>
        <v>70.8</v>
      </c>
      <c r="Q69" s="21">
        <v>1</v>
      </c>
      <c r="R69" s="21">
        <v>1150</v>
      </c>
      <c r="S69" s="22">
        <v>1150</v>
      </c>
      <c r="T69" s="21">
        <v>6</v>
      </c>
      <c r="U69" s="21">
        <v>29.11</v>
      </c>
      <c r="V69" s="22">
        <f t="shared" si="7"/>
        <v>174.66</v>
      </c>
      <c r="W69" s="21">
        <f t="shared" si="8"/>
        <v>1609.96</v>
      </c>
      <c r="X69" s="21">
        <v>1600</v>
      </c>
      <c r="Y69" s="21"/>
      <c r="Z69" s="21">
        <f t="shared" si="9"/>
        <v>9.96000000000004</v>
      </c>
    </row>
    <row r="70" ht="24" customHeight="1" spans="1:26">
      <c r="A70" s="15" t="s">
        <v>1945</v>
      </c>
      <c r="B70" s="16" t="s">
        <v>1946</v>
      </c>
      <c r="C70" s="17"/>
      <c r="D70" s="18"/>
      <c r="E70" s="17"/>
      <c r="F70" s="17"/>
      <c r="G70" s="18"/>
      <c r="H70" s="17"/>
      <c r="I70" s="17"/>
      <c r="J70" s="18"/>
      <c r="K70" s="21">
        <v>2</v>
      </c>
      <c r="L70" s="21">
        <v>143</v>
      </c>
      <c r="M70" s="22">
        <f t="shared" ref="M70:M101" si="10">L70*K70</f>
        <v>286</v>
      </c>
      <c r="N70" s="21">
        <v>3</v>
      </c>
      <c r="O70" s="21">
        <v>23.6</v>
      </c>
      <c r="P70" s="22">
        <f t="shared" ref="P70:P101" si="11">O70*N70</f>
        <v>70.8</v>
      </c>
      <c r="Q70" s="21">
        <v>1</v>
      </c>
      <c r="R70" s="21">
        <v>1150</v>
      </c>
      <c r="S70" s="22">
        <v>1150</v>
      </c>
      <c r="T70" s="21">
        <v>5</v>
      </c>
      <c r="U70" s="21">
        <v>29.11</v>
      </c>
      <c r="V70" s="22">
        <f t="shared" ref="V70:V101" si="12">U70*T70</f>
        <v>145.55</v>
      </c>
      <c r="W70" s="21">
        <f t="shared" ref="W70:W101" si="13">V70+S70+P70+M70+J70+G70+D70</f>
        <v>1652.35</v>
      </c>
      <c r="X70" s="21">
        <v>1600</v>
      </c>
      <c r="Y70" s="21"/>
      <c r="Z70" s="21">
        <f t="shared" ref="Z70:Z101" si="14">W70-X70</f>
        <v>52.3499999999999</v>
      </c>
    </row>
    <row r="71" ht="24" customHeight="1" spans="1:26">
      <c r="A71" s="15" t="s">
        <v>1947</v>
      </c>
      <c r="B71" s="16" t="s">
        <v>1948</v>
      </c>
      <c r="C71" s="17"/>
      <c r="D71" s="18"/>
      <c r="E71" s="17"/>
      <c r="F71" s="17"/>
      <c r="G71" s="18"/>
      <c r="H71" s="17"/>
      <c r="I71" s="17"/>
      <c r="J71" s="18"/>
      <c r="K71" s="21">
        <v>2</v>
      </c>
      <c r="L71" s="21">
        <v>143</v>
      </c>
      <c r="M71" s="22">
        <f t="shared" si="10"/>
        <v>286</v>
      </c>
      <c r="N71" s="21">
        <v>3</v>
      </c>
      <c r="O71" s="21">
        <v>23.6</v>
      </c>
      <c r="P71" s="22">
        <f t="shared" si="11"/>
        <v>70.8</v>
      </c>
      <c r="Q71" s="21">
        <v>1</v>
      </c>
      <c r="R71" s="21">
        <v>1150</v>
      </c>
      <c r="S71" s="22">
        <v>1150</v>
      </c>
      <c r="T71" s="21">
        <v>5</v>
      </c>
      <c r="U71" s="21">
        <v>29.11</v>
      </c>
      <c r="V71" s="22">
        <f t="shared" si="12"/>
        <v>145.55</v>
      </c>
      <c r="W71" s="21">
        <f t="shared" si="13"/>
        <v>1652.35</v>
      </c>
      <c r="X71" s="21">
        <v>1600</v>
      </c>
      <c r="Y71" s="21"/>
      <c r="Z71" s="21">
        <f t="shared" si="14"/>
        <v>52.3499999999999</v>
      </c>
    </row>
    <row r="72" ht="24" customHeight="1" spans="1:26">
      <c r="A72" s="15" t="s">
        <v>1949</v>
      </c>
      <c r="B72" s="16" t="s">
        <v>1950</v>
      </c>
      <c r="C72" s="17">
        <v>1</v>
      </c>
      <c r="D72" s="18">
        <v>1629</v>
      </c>
      <c r="E72" s="17">
        <v>1</v>
      </c>
      <c r="F72" s="17">
        <v>305</v>
      </c>
      <c r="G72" s="18">
        <v>305</v>
      </c>
      <c r="H72" s="17">
        <v>2</v>
      </c>
      <c r="I72" s="17">
        <v>55</v>
      </c>
      <c r="J72" s="18">
        <v>110</v>
      </c>
      <c r="K72" s="21">
        <v>1.5</v>
      </c>
      <c r="L72" s="21">
        <v>143</v>
      </c>
      <c r="M72" s="22">
        <f t="shared" si="10"/>
        <v>214.5</v>
      </c>
      <c r="N72" s="21">
        <v>3</v>
      </c>
      <c r="O72" s="21">
        <v>23.6</v>
      </c>
      <c r="P72" s="22">
        <f t="shared" si="11"/>
        <v>70.8</v>
      </c>
      <c r="Q72" s="21">
        <v>1</v>
      </c>
      <c r="R72" s="21">
        <v>1150</v>
      </c>
      <c r="S72" s="22">
        <v>1150</v>
      </c>
      <c r="T72" s="21">
        <v>5</v>
      </c>
      <c r="U72" s="21">
        <v>29.11</v>
      </c>
      <c r="V72" s="22">
        <f t="shared" si="12"/>
        <v>145.55</v>
      </c>
      <c r="W72" s="21">
        <f t="shared" si="13"/>
        <v>3624.85</v>
      </c>
      <c r="X72" s="21">
        <v>1600</v>
      </c>
      <c r="Y72" s="21"/>
      <c r="Z72" s="21">
        <f t="shared" si="14"/>
        <v>2024.85</v>
      </c>
    </row>
    <row r="73" ht="24" customHeight="1" spans="1:26">
      <c r="A73" s="15" t="s">
        <v>1951</v>
      </c>
      <c r="B73" s="16" t="s">
        <v>1952</v>
      </c>
      <c r="C73" s="17"/>
      <c r="D73" s="18"/>
      <c r="E73" s="17"/>
      <c r="F73" s="17"/>
      <c r="G73" s="18"/>
      <c r="H73" s="17"/>
      <c r="I73" s="17"/>
      <c r="J73" s="18"/>
      <c r="K73" s="21">
        <v>1.5</v>
      </c>
      <c r="L73" s="21">
        <v>143</v>
      </c>
      <c r="M73" s="22">
        <f t="shared" si="10"/>
        <v>214.5</v>
      </c>
      <c r="N73" s="21">
        <v>3</v>
      </c>
      <c r="O73" s="21">
        <v>23.6</v>
      </c>
      <c r="P73" s="22">
        <f t="shared" si="11"/>
        <v>70.8</v>
      </c>
      <c r="Q73" s="21">
        <v>1</v>
      </c>
      <c r="R73" s="21">
        <v>1150</v>
      </c>
      <c r="S73" s="22">
        <v>1150</v>
      </c>
      <c r="T73" s="21">
        <v>7</v>
      </c>
      <c r="U73" s="21">
        <v>29.11</v>
      </c>
      <c r="V73" s="22">
        <f t="shared" si="12"/>
        <v>203.77</v>
      </c>
      <c r="W73" s="21">
        <f t="shared" si="13"/>
        <v>1639.07</v>
      </c>
      <c r="X73" s="21">
        <v>1600</v>
      </c>
      <c r="Y73" s="21"/>
      <c r="Z73" s="21">
        <f t="shared" si="14"/>
        <v>39.0699999999999</v>
      </c>
    </row>
    <row r="74" ht="24" customHeight="1" spans="1:26">
      <c r="A74" s="15" t="s">
        <v>1953</v>
      </c>
      <c r="B74" s="16" t="s">
        <v>1954</v>
      </c>
      <c r="C74" s="17">
        <v>1</v>
      </c>
      <c r="D74" s="18">
        <v>1629</v>
      </c>
      <c r="E74" s="17">
        <v>1</v>
      </c>
      <c r="F74" s="17">
        <v>305</v>
      </c>
      <c r="G74" s="18">
        <v>305</v>
      </c>
      <c r="H74" s="17">
        <v>2</v>
      </c>
      <c r="I74" s="17">
        <v>55</v>
      </c>
      <c r="J74" s="18">
        <v>110</v>
      </c>
      <c r="K74" s="21">
        <v>1.5</v>
      </c>
      <c r="L74" s="21">
        <v>143</v>
      </c>
      <c r="M74" s="22">
        <f t="shared" si="10"/>
        <v>214.5</v>
      </c>
      <c r="N74" s="21">
        <v>3</v>
      </c>
      <c r="O74" s="21">
        <v>23.6</v>
      </c>
      <c r="P74" s="22">
        <f t="shared" si="11"/>
        <v>70.8</v>
      </c>
      <c r="Q74" s="21">
        <v>1</v>
      </c>
      <c r="R74" s="21">
        <v>1150</v>
      </c>
      <c r="S74" s="22">
        <v>1150</v>
      </c>
      <c r="T74" s="21">
        <v>5</v>
      </c>
      <c r="U74" s="21">
        <v>29.11</v>
      </c>
      <c r="V74" s="22">
        <f t="shared" si="12"/>
        <v>145.55</v>
      </c>
      <c r="W74" s="21">
        <f t="shared" si="13"/>
        <v>3624.85</v>
      </c>
      <c r="X74" s="21">
        <v>1600</v>
      </c>
      <c r="Y74" s="21"/>
      <c r="Z74" s="21">
        <f t="shared" si="14"/>
        <v>2024.85</v>
      </c>
    </row>
    <row r="75" ht="24" customHeight="1" spans="1:26">
      <c r="A75" s="15" t="s">
        <v>1955</v>
      </c>
      <c r="B75" s="16" t="s">
        <v>1956</v>
      </c>
      <c r="C75" s="17">
        <v>1</v>
      </c>
      <c r="D75" s="18">
        <v>1629</v>
      </c>
      <c r="E75" s="17">
        <v>1</v>
      </c>
      <c r="F75" s="17">
        <v>305</v>
      </c>
      <c r="G75" s="18">
        <v>305</v>
      </c>
      <c r="H75" s="17">
        <v>2</v>
      </c>
      <c r="I75" s="17">
        <v>55</v>
      </c>
      <c r="J75" s="18">
        <v>110</v>
      </c>
      <c r="K75" s="21">
        <v>1.5</v>
      </c>
      <c r="L75" s="21">
        <v>143</v>
      </c>
      <c r="M75" s="22">
        <f t="shared" si="10"/>
        <v>214.5</v>
      </c>
      <c r="N75" s="21">
        <v>3.5</v>
      </c>
      <c r="O75" s="21">
        <v>23.6</v>
      </c>
      <c r="P75" s="22">
        <f t="shared" si="11"/>
        <v>82.6</v>
      </c>
      <c r="Q75" s="21">
        <v>1</v>
      </c>
      <c r="R75" s="21">
        <v>1150</v>
      </c>
      <c r="S75" s="22">
        <v>1150</v>
      </c>
      <c r="T75" s="21">
        <v>8</v>
      </c>
      <c r="U75" s="21">
        <v>29.11</v>
      </c>
      <c r="V75" s="22">
        <f t="shared" si="12"/>
        <v>232.88</v>
      </c>
      <c r="W75" s="21">
        <f t="shared" si="13"/>
        <v>3723.98</v>
      </c>
      <c r="X75" s="21">
        <v>1600</v>
      </c>
      <c r="Y75" s="21"/>
      <c r="Z75" s="21">
        <f t="shared" si="14"/>
        <v>2123.98</v>
      </c>
    </row>
    <row r="76" ht="24" customHeight="1" spans="1:26">
      <c r="A76" s="15" t="s">
        <v>1957</v>
      </c>
      <c r="B76" s="16" t="s">
        <v>1958</v>
      </c>
      <c r="C76" s="17"/>
      <c r="D76" s="18"/>
      <c r="E76" s="17"/>
      <c r="F76" s="17"/>
      <c r="G76" s="18"/>
      <c r="H76" s="17"/>
      <c r="I76" s="17"/>
      <c r="J76" s="18"/>
      <c r="K76" s="21">
        <v>2</v>
      </c>
      <c r="L76" s="21">
        <v>143</v>
      </c>
      <c r="M76" s="22">
        <f t="shared" si="10"/>
        <v>286</v>
      </c>
      <c r="N76" s="21">
        <v>3.5</v>
      </c>
      <c r="O76" s="21">
        <v>23.6</v>
      </c>
      <c r="P76" s="22">
        <f t="shared" si="11"/>
        <v>82.6</v>
      </c>
      <c r="Q76" s="21">
        <v>1</v>
      </c>
      <c r="R76" s="21">
        <v>1150</v>
      </c>
      <c r="S76" s="22">
        <v>1150</v>
      </c>
      <c r="T76" s="21">
        <v>6</v>
      </c>
      <c r="U76" s="21">
        <v>29.11</v>
      </c>
      <c r="V76" s="22">
        <f t="shared" si="12"/>
        <v>174.66</v>
      </c>
      <c r="W76" s="21">
        <f t="shared" si="13"/>
        <v>1693.26</v>
      </c>
      <c r="X76" s="21">
        <v>1600</v>
      </c>
      <c r="Y76" s="21"/>
      <c r="Z76" s="21">
        <f t="shared" si="14"/>
        <v>93.26</v>
      </c>
    </row>
    <row r="77" ht="24" customHeight="1" spans="1:26">
      <c r="A77" s="15" t="s">
        <v>1959</v>
      </c>
      <c r="B77" s="16" t="s">
        <v>1960</v>
      </c>
      <c r="C77" s="17">
        <v>1</v>
      </c>
      <c r="D77" s="18">
        <v>1629</v>
      </c>
      <c r="E77" s="17">
        <v>1</v>
      </c>
      <c r="F77" s="17">
        <v>305</v>
      </c>
      <c r="G77" s="18">
        <v>305</v>
      </c>
      <c r="H77" s="17">
        <v>2</v>
      </c>
      <c r="I77" s="17">
        <v>55</v>
      </c>
      <c r="J77" s="18">
        <v>110</v>
      </c>
      <c r="K77" s="21">
        <v>1.5</v>
      </c>
      <c r="L77" s="21">
        <v>143</v>
      </c>
      <c r="M77" s="22">
        <f t="shared" si="10"/>
        <v>214.5</v>
      </c>
      <c r="N77" s="21">
        <v>3.5</v>
      </c>
      <c r="O77" s="21">
        <v>23.6</v>
      </c>
      <c r="P77" s="22">
        <f t="shared" si="11"/>
        <v>82.6</v>
      </c>
      <c r="Q77" s="21">
        <v>1</v>
      </c>
      <c r="R77" s="21">
        <v>1150</v>
      </c>
      <c r="S77" s="22">
        <v>1150</v>
      </c>
      <c r="T77" s="21">
        <v>6</v>
      </c>
      <c r="U77" s="21">
        <v>29.11</v>
      </c>
      <c r="V77" s="22">
        <f t="shared" si="12"/>
        <v>174.66</v>
      </c>
      <c r="W77" s="21">
        <f t="shared" si="13"/>
        <v>3665.76</v>
      </c>
      <c r="X77" s="21">
        <v>1600</v>
      </c>
      <c r="Y77" s="21"/>
      <c r="Z77" s="21">
        <f t="shared" si="14"/>
        <v>2065.76</v>
      </c>
    </row>
    <row r="78" ht="24" customHeight="1" spans="1:26">
      <c r="A78" s="15" t="s">
        <v>1961</v>
      </c>
      <c r="B78" s="16" t="s">
        <v>1962</v>
      </c>
      <c r="C78" s="17"/>
      <c r="D78" s="18"/>
      <c r="E78" s="17"/>
      <c r="F78" s="17"/>
      <c r="G78" s="18"/>
      <c r="H78" s="17"/>
      <c r="I78" s="17"/>
      <c r="J78" s="18"/>
      <c r="K78" s="21">
        <v>1.5</v>
      </c>
      <c r="L78" s="21">
        <v>143</v>
      </c>
      <c r="M78" s="22">
        <f t="shared" si="10"/>
        <v>214.5</v>
      </c>
      <c r="N78" s="21">
        <v>3.5</v>
      </c>
      <c r="O78" s="21">
        <v>23.6</v>
      </c>
      <c r="P78" s="22">
        <f t="shared" si="11"/>
        <v>82.6</v>
      </c>
      <c r="Q78" s="21">
        <v>1</v>
      </c>
      <c r="R78" s="21">
        <v>1150</v>
      </c>
      <c r="S78" s="22">
        <v>1150</v>
      </c>
      <c r="T78" s="21">
        <v>7</v>
      </c>
      <c r="U78" s="21">
        <v>29.11</v>
      </c>
      <c r="V78" s="22">
        <f t="shared" si="12"/>
        <v>203.77</v>
      </c>
      <c r="W78" s="21">
        <f t="shared" si="13"/>
        <v>1650.87</v>
      </c>
      <c r="X78" s="21">
        <v>1600</v>
      </c>
      <c r="Y78" s="21"/>
      <c r="Z78" s="21">
        <f t="shared" si="14"/>
        <v>50.8699999999999</v>
      </c>
    </row>
    <row r="79" ht="24" customHeight="1" spans="1:26">
      <c r="A79" s="15" t="s">
        <v>1963</v>
      </c>
      <c r="B79" s="16" t="s">
        <v>1964</v>
      </c>
      <c r="C79" s="17"/>
      <c r="D79" s="18"/>
      <c r="E79" s="17"/>
      <c r="F79" s="17"/>
      <c r="G79" s="18"/>
      <c r="H79" s="17"/>
      <c r="I79" s="17"/>
      <c r="J79" s="18"/>
      <c r="K79" s="21">
        <v>1.5</v>
      </c>
      <c r="L79" s="21">
        <v>143</v>
      </c>
      <c r="M79" s="22">
        <f t="shared" si="10"/>
        <v>214.5</v>
      </c>
      <c r="N79" s="21">
        <v>3</v>
      </c>
      <c r="O79" s="21">
        <v>23.6</v>
      </c>
      <c r="P79" s="22">
        <f t="shared" si="11"/>
        <v>70.8</v>
      </c>
      <c r="Q79" s="21">
        <v>1</v>
      </c>
      <c r="R79" s="21">
        <v>1150</v>
      </c>
      <c r="S79" s="22">
        <v>1150</v>
      </c>
      <c r="T79" s="21">
        <v>8</v>
      </c>
      <c r="U79" s="21">
        <v>29.11</v>
      </c>
      <c r="V79" s="22">
        <f t="shared" si="12"/>
        <v>232.88</v>
      </c>
      <c r="W79" s="21">
        <f t="shared" si="13"/>
        <v>1668.18</v>
      </c>
      <c r="X79" s="21">
        <v>1600</v>
      </c>
      <c r="Y79" s="21"/>
      <c r="Z79" s="21">
        <f t="shared" si="14"/>
        <v>68.1800000000001</v>
      </c>
    </row>
    <row r="80" ht="24" customHeight="1" spans="1:26">
      <c r="A80" s="15" t="s">
        <v>1965</v>
      </c>
      <c r="B80" s="16" t="s">
        <v>1966</v>
      </c>
      <c r="C80" s="17"/>
      <c r="D80" s="18"/>
      <c r="E80" s="17"/>
      <c r="F80" s="17"/>
      <c r="G80" s="18"/>
      <c r="H80" s="17"/>
      <c r="I80" s="17"/>
      <c r="J80" s="18"/>
      <c r="K80" s="21">
        <v>1.5</v>
      </c>
      <c r="L80" s="21">
        <v>143</v>
      </c>
      <c r="M80" s="22">
        <f t="shared" si="10"/>
        <v>214.5</v>
      </c>
      <c r="N80" s="21">
        <v>3</v>
      </c>
      <c r="O80" s="21">
        <v>23.6</v>
      </c>
      <c r="P80" s="22">
        <f t="shared" si="11"/>
        <v>70.8</v>
      </c>
      <c r="Q80" s="21">
        <v>1</v>
      </c>
      <c r="R80" s="21">
        <v>1150</v>
      </c>
      <c r="S80" s="22">
        <v>1150</v>
      </c>
      <c r="T80" s="21">
        <v>7</v>
      </c>
      <c r="U80" s="21">
        <v>29.11</v>
      </c>
      <c r="V80" s="22">
        <f t="shared" si="12"/>
        <v>203.77</v>
      </c>
      <c r="W80" s="21">
        <f t="shared" si="13"/>
        <v>1639.07</v>
      </c>
      <c r="X80" s="21">
        <v>1600</v>
      </c>
      <c r="Y80" s="21"/>
      <c r="Z80" s="21">
        <f t="shared" si="14"/>
        <v>39.0699999999999</v>
      </c>
    </row>
    <row r="81" ht="24" customHeight="1" spans="1:26">
      <c r="A81" s="15" t="s">
        <v>1967</v>
      </c>
      <c r="B81" s="16" t="s">
        <v>1401</v>
      </c>
      <c r="C81" s="17"/>
      <c r="D81" s="18"/>
      <c r="E81" s="17"/>
      <c r="F81" s="17"/>
      <c r="G81" s="18"/>
      <c r="H81" s="17"/>
      <c r="I81" s="17"/>
      <c r="J81" s="18"/>
      <c r="K81" s="21">
        <v>2</v>
      </c>
      <c r="L81" s="21">
        <v>143</v>
      </c>
      <c r="M81" s="22">
        <f t="shared" si="10"/>
        <v>286</v>
      </c>
      <c r="N81" s="21">
        <v>3</v>
      </c>
      <c r="O81" s="21">
        <v>23.6</v>
      </c>
      <c r="P81" s="22">
        <f t="shared" si="11"/>
        <v>70.8</v>
      </c>
      <c r="Q81" s="21">
        <v>1</v>
      </c>
      <c r="R81" s="21">
        <v>1150</v>
      </c>
      <c r="S81" s="22">
        <v>1150</v>
      </c>
      <c r="T81" s="21">
        <v>5</v>
      </c>
      <c r="U81" s="21">
        <v>29.11</v>
      </c>
      <c r="V81" s="22">
        <f t="shared" si="12"/>
        <v>145.55</v>
      </c>
      <c r="W81" s="21">
        <f t="shared" si="13"/>
        <v>1652.35</v>
      </c>
      <c r="X81" s="21">
        <v>1600</v>
      </c>
      <c r="Y81" s="21"/>
      <c r="Z81" s="21">
        <f t="shared" si="14"/>
        <v>52.3499999999999</v>
      </c>
    </row>
    <row r="82" ht="24" customHeight="1" spans="1:26">
      <c r="A82" s="15" t="s">
        <v>1968</v>
      </c>
      <c r="B82" s="16" t="s">
        <v>1969</v>
      </c>
      <c r="C82" s="17">
        <v>1</v>
      </c>
      <c r="D82" s="18">
        <v>1629</v>
      </c>
      <c r="E82" s="17">
        <v>1</v>
      </c>
      <c r="F82" s="17">
        <v>305</v>
      </c>
      <c r="G82" s="18">
        <v>305</v>
      </c>
      <c r="H82" s="17">
        <v>2</v>
      </c>
      <c r="I82" s="17">
        <v>55</v>
      </c>
      <c r="J82" s="18">
        <v>110</v>
      </c>
      <c r="K82" s="21">
        <v>1.5</v>
      </c>
      <c r="L82" s="21">
        <v>143</v>
      </c>
      <c r="M82" s="22">
        <f t="shared" si="10"/>
        <v>214.5</v>
      </c>
      <c r="N82" s="21">
        <v>3</v>
      </c>
      <c r="O82" s="21">
        <v>23.6</v>
      </c>
      <c r="P82" s="22">
        <f t="shared" si="11"/>
        <v>70.8</v>
      </c>
      <c r="Q82" s="21">
        <v>1</v>
      </c>
      <c r="R82" s="21">
        <v>1150</v>
      </c>
      <c r="S82" s="22">
        <v>1150</v>
      </c>
      <c r="T82" s="21">
        <v>5</v>
      </c>
      <c r="U82" s="21">
        <v>29.11</v>
      </c>
      <c r="V82" s="22">
        <f t="shared" si="12"/>
        <v>145.55</v>
      </c>
      <c r="W82" s="21">
        <f t="shared" si="13"/>
        <v>3624.85</v>
      </c>
      <c r="X82" s="21">
        <v>1600</v>
      </c>
      <c r="Y82" s="21"/>
      <c r="Z82" s="21">
        <f t="shared" si="14"/>
        <v>2024.85</v>
      </c>
    </row>
    <row r="83" ht="24" customHeight="1" spans="1:26">
      <c r="A83" s="15" t="s">
        <v>1970</v>
      </c>
      <c r="B83" s="16" t="s">
        <v>1971</v>
      </c>
      <c r="C83" s="17"/>
      <c r="D83" s="18"/>
      <c r="E83" s="17"/>
      <c r="F83" s="17"/>
      <c r="G83" s="18"/>
      <c r="H83" s="17"/>
      <c r="I83" s="17"/>
      <c r="J83" s="18"/>
      <c r="K83" s="21">
        <v>1.5</v>
      </c>
      <c r="L83" s="21">
        <v>143</v>
      </c>
      <c r="M83" s="22">
        <f t="shared" si="10"/>
        <v>214.5</v>
      </c>
      <c r="N83" s="21">
        <v>3.5</v>
      </c>
      <c r="O83" s="21">
        <v>23.6</v>
      </c>
      <c r="P83" s="22">
        <f t="shared" si="11"/>
        <v>82.6</v>
      </c>
      <c r="Q83" s="21">
        <v>1</v>
      </c>
      <c r="R83" s="21">
        <v>1150</v>
      </c>
      <c r="S83" s="22">
        <v>1150</v>
      </c>
      <c r="T83" s="21">
        <v>6</v>
      </c>
      <c r="U83" s="21">
        <v>29.11</v>
      </c>
      <c r="V83" s="22">
        <f t="shared" si="12"/>
        <v>174.66</v>
      </c>
      <c r="W83" s="21">
        <f t="shared" si="13"/>
        <v>1621.76</v>
      </c>
      <c r="X83" s="21">
        <v>1600</v>
      </c>
      <c r="Y83" s="21"/>
      <c r="Z83" s="21">
        <f t="shared" si="14"/>
        <v>21.76</v>
      </c>
    </row>
    <row r="84" ht="24" customHeight="1" spans="1:26">
      <c r="A84" s="15" t="s">
        <v>1972</v>
      </c>
      <c r="B84" s="16" t="s">
        <v>1973</v>
      </c>
      <c r="C84" s="17">
        <v>1</v>
      </c>
      <c r="D84" s="18">
        <v>1629</v>
      </c>
      <c r="E84" s="17">
        <v>1</v>
      </c>
      <c r="F84" s="17">
        <v>305</v>
      </c>
      <c r="G84" s="18">
        <v>305</v>
      </c>
      <c r="H84" s="17">
        <v>2</v>
      </c>
      <c r="I84" s="17">
        <v>55</v>
      </c>
      <c r="J84" s="18">
        <v>110</v>
      </c>
      <c r="K84" s="21">
        <v>1.5</v>
      </c>
      <c r="L84" s="21">
        <v>143</v>
      </c>
      <c r="M84" s="22">
        <f t="shared" si="10"/>
        <v>214.5</v>
      </c>
      <c r="N84" s="21">
        <v>3.5</v>
      </c>
      <c r="O84" s="21">
        <v>23.6</v>
      </c>
      <c r="P84" s="22">
        <f t="shared" si="11"/>
        <v>82.6</v>
      </c>
      <c r="Q84" s="21">
        <v>1</v>
      </c>
      <c r="R84" s="21">
        <v>1150</v>
      </c>
      <c r="S84" s="22">
        <v>1150</v>
      </c>
      <c r="T84" s="21">
        <v>6</v>
      </c>
      <c r="U84" s="21">
        <v>29.11</v>
      </c>
      <c r="V84" s="22">
        <f t="shared" si="12"/>
        <v>174.66</v>
      </c>
      <c r="W84" s="21">
        <f t="shared" si="13"/>
        <v>3665.76</v>
      </c>
      <c r="X84" s="21">
        <v>1600</v>
      </c>
      <c r="Y84" s="21"/>
      <c r="Z84" s="21">
        <f t="shared" si="14"/>
        <v>2065.76</v>
      </c>
    </row>
    <row r="85" ht="24" customHeight="1" spans="1:26">
      <c r="A85" s="15" t="s">
        <v>1974</v>
      </c>
      <c r="B85" s="16" t="s">
        <v>1975</v>
      </c>
      <c r="C85" s="17">
        <v>1</v>
      </c>
      <c r="D85" s="18">
        <v>1629</v>
      </c>
      <c r="E85" s="17">
        <v>1</v>
      </c>
      <c r="F85" s="17">
        <v>305</v>
      </c>
      <c r="G85" s="18">
        <v>305</v>
      </c>
      <c r="H85" s="17">
        <v>2</v>
      </c>
      <c r="I85" s="17">
        <v>55</v>
      </c>
      <c r="J85" s="18">
        <v>110</v>
      </c>
      <c r="K85" s="21">
        <v>1.5</v>
      </c>
      <c r="L85" s="21">
        <v>143</v>
      </c>
      <c r="M85" s="22">
        <f t="shared" si="10"/>
        <v>214.5</v>
      </c>
      <c r="N85" s="21">
        <v>3.5</v>
      </c>
      <c r="O85" s="21">
        <v>23.6</v>
      </c>
      <c r="P85" s="22">
        <f t="shared" si="11"/>
        <v>82.6</v>
      </c>
      <c r="Q85" s="21">
        <v>1</v>
      </c>
      <c r="R85" s="21">
        <v>1150</v>
      </c>
      <c r="S85" s="22">
        <v>1150</v>
      </c>
      <c r="T85" s="21">
        <v>5</v>
      </c>
      <c r="U85" s="21">
        <v>29.11</v>
      </c>
      <c r="V85" s="22">
        <f t="shared" si="12"/>
        <v>145.55</v>
      </c>
      <c r="W85" s="21">
        <f t="shared" si="13"/>
        <v>3636.65</v>
      </c>
      <c r="X85" s="21">
        <v>1600</v>
      </c>
      <c r="Y85" s="21"/>
      <c r="Z85" s="21">
        <f t="shared" si="14"/>
        <v>2036.65</v>
      </c>
    </row>
    <row r="86" ht="24" customHeight="1" spans="1:26">
      <c r="A86" s="15" t="s">
        <v>1976</v>
      </c>
      <c r="B86" s="16" t="s">
        <v>1962</v>
      </c>
      <c r="C86" s="17"/>
      <c r="D86" s="18"/>
      <c r="E86" s="17"/>
      <c r="F86" s="17"/>
      <c r="G86" s="18"/>
      <c r="H86" s="17"/>
      <c r="I86" s="17"/>
      <c r="J86" s="18"/>
      <c r="K86" s="21">
        <v>2</v>
      </c>
      <c r="L86" s="21">
        <v>143</v>
      </c>
      <c r="M86" s="22">
        <f t="shared" si="10"/>
        <v>286</v>
      </c>
      <c r="N86" s="21">
        <v>3.5</v>
      </c>
      <c r="O86" s="21">
        <v>23.6</v>
      </c>
      <c r="P86" s="22">
        <f t="shared" si="11"/>
        <v>82.6</v>
      </c>
      <c r="Q86" s="21">
        <v>1</v>
      </c>
      <c r="R86" s="21">
        <v>1150</v>
      </c>
      <c r="S86" s="22">
        <v>1150</v>
      </c>
      <c r="T86" s="21">
        <v>6</v>
      </c>
      <c r="U86" s="21">
        <v>29.11</v>
      </c>
      <c r="V86" s="22">
        <f t="shared" si="12"/>
        <v>174.66</v>
      </c>
      <c r="W86" s="21">
        <f t="shared" si="13"/>
        <v>1693.26</v>
      </c>
      <c r="X86" s="21">
        <v>1600</v>
      </c>
      <c r="Y86" s="21"/>
      <c r="Z86" s="21">
        <f t="shared" si="14"/>
        <v>93.26</v>
      </c>
    </row>
    <row r="87" ht="24" customHeight="1" spans="1:26">
      <c r="A87" s="15" t="s">
        <v>1977</v>
      </c>
      <c r="B87" s="16" t="s">
        <v>1978</v>
      </c>
      <c r="C87" s="17"/>
      <c r="D87" s="18"/>
      <c r="E87" s="17"/>
      <c r="F87" s="17"/>
      <c r="G87" s="18"/>
      <c r="H87" s="17"/>
      <c r="I87" s="17"/>
      <c r="J87" s="18"/>
      <c r="K87" s="21">
        <v>2</v>
      </c>
      <c r="L87" s="21">
        <v>143</v>
      </c>
      <c r="M87" s="22">
        <f t="shared" si="10"/>
        <v>286</v>
      </c>
      <c r="N87" s="21">
        <v>3</v>
      </c>
      <c r="O87" s="21">
        <v>23.6</v>
      </c>
      <c r="P87" s="22">
        <f t="shared" si="11"/>
        <v>70.8</v>
      </c>
      <c r="Q87" s="21">
        <v>1</v>
      </c>
      <c r="R87" s="21">
        <v>1150</v>
      </c>
      <c r="S87" s="22">
        <v>1150</v>
      </c>
      <c r="T87" s="21">
        <v>5</v>
      </c>
      <c r="U87" s="21">
        <v>29.11</v>
      </c>
      <c r="V87" s="22">
        <f t="shared" si="12"/>
        <v>145.55</v>
      </c>
      <c r="W87" s="21">
        <f t="shared" si="13"/>
        <v>1652.35</v>
      </c>
      <c r="X87" s="21">
        <v>1600</v>
      </c>
      <c r="Y87" s="21"/>
      <c r="Z87" s="21">
        <f t="shared" si="14"/>
        <v>52.3499999999999</v>
      </c>
    </row>
    <row r="88" ht="24" customHeight="1" spans="1:26">
      <c r="A88" s="15" t="s">
        <v>1979</v>
      </c>
      <c r="B88" s="16" t="s">
        <v>1980</v>
      </c>
      <c r="C88" s="17">
        <v>1</v>
      </c>
      <c r="D88" s="18">
        <v>1629</v>
      </c>
      <c r="E88" s="17">
        <v>1</v>
      </c>
      <c r="F88" s="17">
        <v>305</v>
      </c>
      <c r="G88" s="18">
        <v>305</v>
      </c>
      <c r="H88" s="17">
        <v>2</v>
      </c>
      <c r="I88" s="17">
        <v>55</v>
      </c>
      <c r="J88" s="18">
        <v>110</v>
      </c>
      <c r="K88" s="21">
        <v>1.5</v>
      </c>
      <c r="L88" s="21">
        <v>143</v>
      </c>
      <c r="M88" s="22">
        <f t="shared" si="10"/>
        <v>214.5</v>
      </c>
      <c r="N88" s="21">
        <v>3</v>
      </c>
      <c r="O88" s="21">
        <v>23.6</v>
      </c>
      <c r="P88" s="22">
        <f t="shared" si="11"/>
        <v>70.8</v>
      </c>
      <c r="Q88" s="21">
        <v>1</v>
      </c>
      <c r="R88" s="21">
        <v>1150</v>
      </c>
      <c r="S88" s="22">
        <v>1150</v>
      </c>
      <c r="T88" s="21">
        <v>5</v>
      </c>
      <c r="U88" s="21">
        <v>29.11</v>
      </c>
      <c r="V88" s="22">
        <f t="shared" si="12"/>
        <v>145.55</v>
      </c>
      <c r="W88" s="21">
        <f t="shared" si="13"/>
        <v>3624.85</v>
      </c>
      <c r="X88" s="21">
        <v>1600</v>
      </c>
      <c r="Y88" s="21"/>
      <c r="Z88" s="21">
        <f t="shared" si="14"/>
        <v>2024.85</v>
      </c>
    </row>
    <row r="89" ht="24" customHeight="1" spans="1:26">
      <c r="A89" s="15" t="s">
        <v>1981</v>
      </c>
      <c r="B89" s="16" t="s">
        <v>1982</v>
      </c>
      <c r="C89" s="17">
        <v>1</v>
      </c>
      <c r="D89" s="18">
        <v>1629</v>
      </c>
      <c r="E89" s="17">
        <v>1</v>
      </c>
      <c r="F89" s="17">
        <v>305</v>
      </c>
      <c r="G89" s="18">
        <v>305</v>
      </c>
      <c r="H89" s="17">
        <v>2</v>
      </c>
      <c r="I89" s="17">
        <v>55</v>
      </c>
      <c r="J89" s="18">
        <v>110</v>
      </c>
      <c r="K89" s="21">
        <v>1.5</v>
      </c>
      <c r="L89" s="21">
        <v>143</v>
      </c>
      <c r="M89" s="22">
        <f t="shared" si="10"/>
        <v>214.5</v>
      </c>
      <c r="N89" s="21">
        <v>3</v>
      </c>
      <c r="O89" s="21">
        <v>23.6</v>
      </c>
      <c r="P89" s="22">
        <f t="shared" si="11"/>
        <v>70.8</v>
      </c>
      <c r="Q89" s="21">
        <v>1</v>
      </c>
      <c r="R89" s="21">
        <v>1150</v>
      </c>
      <c r="S89" s="22">
        <v>1150</v>
      </c>
      <c r="T89" s="21">
        <v>6</v>
      </c>
      <c r="U89" s="21">
        <v>29.11</v>
      </c>
      <c r="V89" s="22">
        <f t="shared" si="12"/>
        <v>174.66</v>
      </c>
      <c r="W89" s="21">
        <f t="shared" si="13"/>
        <v>3653.96</v>
      </c>
      <c r="X89" s="21">
        <v>1600</v>
      </c>
      <c r="Y89" s="21"/>
      <c r="Z89" s="21">
        <f t="shared" si="14"/>
        <v>2053.96</v>
      </c>
    </row>
    <row r="90" ht="24" customHeight="1" spans="1:26">
      <c r="A90" s="15" t="s">
        <v>1983</v>
      </c>
      <c r="B90" s="16" t="s">
        <v>1984</v>
      </c>
      <c r="C90" s="17"/>
      <c r="D90" s="18"/>
      <c r="E90" s="17"/>
      <c r="F90" s="17"/>
      <c r="G90" s="18"/>
      <c r="H90" s="17"/>
      <c r="I90" s="17"/>
      <c r="J90" s="18"/>
      <c r="K90" s="21">
        <v>2</v>
      </c>
      <c r="L90" s="21">
        <v>143</v>
      </c>
      <c r="M90" s="22">
        <f t="shared" si="10"/>
        <v>286</v>
      </c>
      <c r="N90" s="21">
        <v>3</v>
      </c>
      <c r="O90" s="21">
        <v>23.6</v>
      </c>
      <c r="P90" s="22">
        <f t="shared" si="11"/>
        <v>70.8</v>
      </c>
      <c r="Q90" s="21">
        <v>1</v>
      </c>
      <c r="R90" s="21">
        <v>1150</v>
      </c>
      <c r="S90" s="22">
        <v>1150</v>
      </c>
      <c r="T90" s="21">
        <v>5</v>
      </c>
      <c r="U90" s="21">
        <v>29.11</v>
      </c>
      <c r="V90" s="22">
        <f t="shared" si="12"/>
        <v>145.55</v>
      </c>
      <c r="W90" s="21">
        <f t="shared" si="13"/>
        <v>1652.35</v>
      </c>
      <c r="X90" s="21">
        <v>1500</v>
      </c>
      <c r="Y90" s="21"/>
      <c r="Z90" s="21">
        <f t="shared" si="14"/>
        <v>152.35</v>
      </c>
    </row>
    <row r="91" ht="24" customHeight="1" spans="1:26">
      <c r="A91" s="15" t="s">
        <v>1985</v>
      </c>
      <c r="B91" s="16" t="s">
        <v>1986</v>
      </c>
      <c r="C91" s="17"/>
      <c r="D91" s="18"/>
      <c r="E91" s="17"/>
      <c r="F91" s="17"/>
      <c r="G91" s="18"/>
      <c r="H91" s="17"/>
      <c r="I91" s="17"/>
      <c r="J91" s="18"/>
      <c r="K91" s="21">
        <v>2</v>
      </c>
      <c r="L91" s="21">
        <v>143</v>
      </c>
      <c r="M91" s="22">
        <f t="shared" si="10"/>
        <v>286</v>
      </c>
      <c r="N91" s="21">
        <v>3</v>
      </c>
      <c r="O91" s="21">
        <v>23.6</v>
      </c>
      <c r="P91" s="22">
        <f t="shared" si="11"/>
        <v>70.8</v>
      </c>
      <c r="Q91" s="21">
        <v>1</v>
      </c>
      <c r="R91" s="21">
        <v>1150</v>
      </c>
      <c r="S91" s="22">
        <v>1150</v>
      </c>
      <c r="T91" s="21">
        <v>7</v>
      </c>
      <c r="U91" s="21">
        <v>29.11</v>
      </c>
      <c r="V91" s="22">
        <f t="shared" si="12"/>
        <v>203.77</v>
      </c>
      <c r="W91" s="21">
        <f t="shared" si="13"/>
        <v>1710.57</v>
      </c>
      <c r="X91" s="21">
        <v>1500</v>
      </c>
      <c r="Y91" s="21"/>
      <c r="Z91" s="21">
        <f t="shared" si="14"/>
        <v>210.57</v>
      </c>
    </row>
    <row r="92" ht="24" customHeight="1" spans="1:26">
      <c r="A92" s="15" t="s">
        <v>1987</v>
      </c>
      <c r="B92" s="16" t="s">
        <v>1988</v>
      </c>
      <c r="C92" s="17"/>
      <c r="D92" s="18"/>
      <c r="E92" s="17"/>
      <c r="F92" s="17"/>
      <c r="G92" s="18"/>
      <c r="H92" s="17"/>
      <c r="I92" s="17"/>
      <c r="J92" s="18"/>
      <c r="K92" s="21">
        <v>2</v>
      </c>
      <c r="L92" s="21">
        <v>143</v>
      </c>
      <c r="M92" s="22">
        <f t="shared" si="10"/>
        <v>286</v>
      </c>
      <c r="N92" s="21">
        <v>3</v>
      </c>
      <c r="O92" s="21">
        <v>23.6</v>
      </c>
      <c r="P92" s="22">
        <f t="shared" si="11"/>
        <v>70.8</v>
      </c>
      <c r="Q92" s="21">
        <v>1</v>
      </c>
      <c r="R92" s="21">
        <v>1150</v>
      </c>
      <c r="S92" s="22">
        <v>1150</v>
      </c>
      <c r="T92" s="21">
        <v>5</v>
      </c>
      <c r="U92" s="21">
        <v>29.11</v>
      </c>
      <c r="V92" s="22">
        <f t="shared" si="12"/>
        <v>145.55</v>
      </c>
      <c r="W92" s="21">
        <f t="shared" si="13"/>
        <v>1652.35</v>
      </c>
      <c r="X92" s="21">
        <v>1500</v>
      </c>
      <c r="Y92" s="21"/>
      <c r="Z92" s="21">
        <f t="shared" si="14"/>
        <v>152.35</v>
      </c>
    </row>
    <row r="93" ht="24" customHeight="1" spans="1:26">
      <c r="A93" s="15" t="s">
        <v>1989</v>
      </c>
      <c r="B93" s="16" t="s">
        <v>1990</v>
      </c>
      <c r="C93" s="17"/>
      <c r="D93" s="18"/>
      <c r="E93" s="17"/>
      <c r="F93" s="17"/>
      <c r="G93" s="18"/>
      <c r="H93" s="17"/>
      <c r="I93" s="17"/>
      <c r="J93" s="18"/>
      <c r="K93" s="21">
        <v>0</v>
      </c>
      <c r="L93" s="21">
        <v>0</v>
      </c>
      <c r="M93" s="22">
        <f t="shared" si="10"/>
        <v>0</v>
      </c>
      <c r="N93" s="21">
        <v>3</v>
      </c>
      <c r="O93" s="21">
        <v>23.6</v>
      </c>
      <c r="P93" s="22">
        <f t="shared" si="11"/>
        <v>70.8</v>
      </c>
      <c r="Q93" s="21">
        <v>1</v>
      </c>
      <c r="R93" s="21">
        <v>1150</v>
      </c>
      <c r="S93" s="22">
        <v>1150</v>
      </c>
      <c r="T93" s="21">
        <v>9</v>
      </c>
      <c r="U93" s="21">
        <v>29.11</v>
      </c>
      <c r="V93" s="22">
        <f t="shared" si="12"/>
        <v>261.99</v>
      </c>
      <c r="W93" s="21">
        <f t="shared" si="13"/>
        <v>1482.79</v>
      </c>
      <c r="X93" s="21">
        <v>1400</v>
      </c>
      <c r="Y93" s="21"/>
      <c r="Z93" s="21">
        <f t="shared" si="14"/>
        <v>82.79</v>
      </c>
    </row>
    <row r="94" ht="24" customHeight="1" spans="1:26">
      <c r="A94" s="15" t="s">
        <v>1991</v>
      </c>
      <c r="B94" s="16" t="s">
        <v>1992</v>
      </c>
      <c r="C94" s="17">
        <v>1</v>
      </c>
      <c r="D94" s="18">
        <v>1629</v>
      </c>
      <c r="E94" s="17">
        <v>1</v>
      </c>
      <c r="F94" s="17">
        <v>305</v>
      </c>
      <c r="G94" s="18">
        <v>305</v>
      </c>
      <c r="H94" s="17">
        <v>2</v>
      </c>
      <c r="I94" s="17">
        <v>55</v>
      </c>
      <c r="J94" s="18">
        <v>110</v>
      </c>
      <c r="K94" s="21">
        <v>1.5</v>
      </c>
      <c r="L94" s="21">
        <v>143</v>
      </c>
      <c r="M94" s="22">
        <f t="shared" si="10"/>
        <v>214.5</v>
      </c>
      <c r="N94" s="21">
        <v>3</v>
      </c>
      <c r="O94" s="21">
        <v>23.6</v>
      </c>
      <c r="P94" s="22">
        <f t="shared" si="11"/>
        <v>70.8</v>
      </c>
      <c r="Q94" s="21">
        <v>1</v>
      </c>
      <c r="R94" s="21">
        <v>1150</v>
      </c>
      <c r="S94" s="22">
        <v>1150</v>
      </c>
      <c r="T94" s="21">
        <v>6</v>
      </c>
      <c r="U94" s="21">
        <v>29.11</v>
      </c>
      <c r="V94" s="22">
        <f t="shared" si="12"/>
        <v>174.66</v>
      </c>
      <c r="W94" s="21">
        <f t="shared" si="13"/>
        <v>3653.96</v>
      </c>
      <c r="X94" s="21">
        <v>1600</v>
      </c>
      <c r="Y94" s="21"/>
      <c r="Z94" s="21">
        <f t="shared" si="14"/>
        <v>2053.96</v>
      </c>
    </row>
    <row r="95" ht="24" customHeight="1" spans="1:26">
      <c r="A95" s="15" t="s">
        <v>1993</v>
      </c>
      <c r="B95" s="16" t="s">
        <v>1994</v>
      </c>
      <c r="C95" s="17"/>
      <c r="D95" s="18"/>
      <c r="E95" s="17"/>
      <c r="F95" s="17"/>
      <c r="G95" s="18"/>
      <c r="H95" s="17"/>
      <c r="I95" s="17"/>
      <c r="J95" s="18"/>
      <c r="K95" s="21">
        <v>0</v>
      </c>
      <c r="L95" s="21">
        <v>0</v>
      </c>
      <c r="M95" s="22">
        <f t="shared" si="10"/>
        <v>0</v>
      </c>
      <c r="N95" s="21">
        <v>3</v>
      </c>
      <c r="O95" s="21">
        <v>23.6</v>
      </c>
      <c r="P95" s="22">
        <f t="shared" si="11"/>
        <v>70.8</v>
      </c>
      <c r="Q95" s="21">
        <v>1</v>
      </c>
      <c r="R95" s="21">
        <v>1150</v>
      </c>
      <c r="S95" s="22">
        <v>1150</v>
      </c>
      <c r="T95" s="21">
        <v>7</v>
      </c>
      <c r="U95" s="21">
        <v>29.11</v>
      </c>
      <c r="V95" s="22">
        <f t="shared" si="12"/>
        <v>203.77</v>
      </c>
      <c r="W95" s="21">
        <f t="shared" si="13"/>
        <v>1424.57</v>
      </c>
      <c r="X95" s="21">
        <v>1400</v>
      </c>
      <c r="Y95" s="21"/>
      <c r="Z95" s="21">
        <f t="shared" si="14"/>
        <v>24.5699999999999</v>
      </c>
    </row>
    <row r="96" ht="24" customHeight="1" spans="1:26">
      <c r="A96" s="15" t="s">
        <v>1995</v>
      </c>
      <c r="B96" s="16" t="s">
        <v>1996</v>
      </c>
      <c r="C96" s="17"/>
      <c r="D96" s="18"/>
      <c r="E96" s="17"/>
      <c r="F96" s="17"/>
      <c r="G96" s="18"/>
      <c r="H96" s="17"/>
      <c r="I96" s="17"/>
      <c r="J96" s="18"/>
      <c r="K96" s="21">
        <v>1.5</v>
      </c>
      <c r="L96" s="21">
        <v>143</v>
      </c>
      <c r="M96" s="22">
        <f t="shared" si="10"/>
        <v>214.5</v>
      </c>
      <c r="N96" s="21">
        <v>3.5</v>
      </c>
      <c r="O96" s="21">
        <v>23.6</v>
      </c>
      <c r="P96" s="22">
        <f t="shared" si="11"/>
        <v>82.6</v>
      </c>
      <c r="Q96" s="21">
        <v>1</v>
      </c>
      <c r="R96" s="21">
        <v>1150</v>
      </c>
      <c r="S96" s="22">
        <v>1150</v>
      </c>
      <c r="T96" s="21">
        <v>8</v>
      </c>
      <c r="U96" s="21">
        <v>29.11</v>
      </c>
      <c r="V96" s="22">
        <f t="shared" si="12"/>
        <v>232.88</v>
      </c>
      <c r="W96" s="21">
        <f t="shared" si="13"/>
        <v>1679.98</v>
      </c>
      <c r="X96" s="21">
        <v>1500</v>
      </c>
      <c r="Y96" s="21"/>
      <c r="Z96" s="21">
        <f t="shared" si="14"/>
        <v>179.98</v>
      </c>
    </row>
    <row r="97" ht="24" customHeight="1" spans="1:26">
      <c r="A97" s="15" t="s">
        <v>1997</v>
      </c>
      <c r="B97" s="16" t="s">
        <v>1998</v>
      </c>
      <c r="C97" s="17"/>
      <c r="D97" s="18"/>
      <c r="E97" s="17"/>
      <c r="F97" s="17"/>
      <c r="G97" s="18"/>
      <c r="H97" s="17"/>
      <c r="I97" s="17"/>
      <c r="J97" s="18"/>
      <c r="K97" s="21">
        <v>1.5</v>
      </c>
      <c r="L97" s="21">
        <v>143</v>
      </c>
      <c r="M97" s="22">
        <f t="shared" si="10"/>
        <v>214.5</v>
      </c>
      <c r="N97" s="21">
        <v>3.5</v>
      </c>
      <c r="O97" s="21">
        <v>23.6</v>
      </c>
      <c r="P97" s="22">
        <f t="shared" si="11"/>
        <v>82.6</v>
      </c>
      <c r="Q97" s="21">
        <v>1</v>
      </c>
      <c r="R97" s="21">
        <v>1150</v>
      </c>
      <c r="S97" s="22">
        <v>1150</v>
      </c>
      <c r="T97" s="21">
        <v>5</v>
      </c>
      <c r="U97" s="21">
        <v>29.11</v>
      </c>
      <c r="V97" s="22">
        <f t="shared" si="12"/>
        <v>145.55</v>
      </c>
      <c r="W97" s="21">
        <f t="shared" si="13"/>
        <v>1592.65</v>
      </c>
      <c r="X97" s="21">
        <v>1500</v>
      </c>
      <c r="Y97" s="21"/>
      <c r="Z97" s="21">
        <f t="shared" si="14"/>
        <v>92.6499999999999</v>
      </c>
    </row>
    <row r="98" ht="24" customHeight="1" spans="1:26">
      <c r="A98" s="15" t="s">
        <v>1999</v>
      </c>
      <c r="B98" s="16" t="s">
        <v>2000</v>
      </c>
      <c r="C98" s="17"/>
      <c r="D98" s="18"/>
      <c r="E98" s="17"/>
      <c r="F98" s="17"/>
      <c r="G98" s="18"/>
      <c r="H98" s="17"/>
      <c r="I98" s="17"/>
      <c r="J98" s="18"/>
      <c r="K98" s="21">
        <v>1.5</v>
      </c>
      <c r="L98" s="21">
        <v>143</v>
      </c>
      <c r="M98" s="22">
        <f t="shared" si="10"/>
        <v>214.5</v>
      </c>
      <c r="N98" s="21">
        <v>3.5</v>
      </c>
      <c r="O98" s="21">
        <v>23.6</v>
      </c>
      <c r="P98" s="22">
        <f t="shared" si="11"/>
        <v>82.6</v>
      </c>
      <c r="Q98" s="21">
        <v>1</v>
      </c>
      <c r="R98" s="21">
        <v>1150</v>
      </c>
      <c r="S98" s="22">
        <v>1150</v>
      </c>
      <c r="T98" s="21">
        <v>5</v>
      </c>
      <c r="U98" s="21">
        <v>29.11</v>
      </c>
      <c r="V98" s="22">
        <f t="shared" si="12"/>
        <v>145.55</v>
      </c>
      <c r="W98" s="21">
        <f t="shared" si="13"/>
        <v>1592.65</v>
      </c>
      <c r="X98" s="21">
        <v>1500</v>
      </c>
      <c r="Y98" s="21"/>
      <c r="Z98" s="21">
        <f t="shared" si="14"/>
        <v>92.6499999999999</v>
      </c>
    </row>
    <row r="99" ht="24" customHeight="1" spans="1:26">
      <c r="A99" s="15" t="s">
        <v>2001</v>
      </c>
      <c r="B99" s="16" t="s">
        <v>2002</v>
      </c>
      <c r="C99" s="17">
        <v>1</v>
      </c>
      <c r="D99" s="18">
        <v>1629</v>
      </c>
      <c r="E99" s="17">
        <v>1</v>
      </c>
      <c r="F99" s="17">
        <v>305</v>
      </c>
      <c r="G99" s="18">
        <v>305</v>
      </c>
      <c r="H99" s="17">
        <v>2</v>
      </c>
      <c r="I99" s="17">
        <v>55</v>
      </c>
      <c r="J99" s="18">
        <v>110</v>
      </c>
      <c r="K99" s="21">
        <v>1.5</v>
      </c>
      <c r="L99" s="21">
        <v>143</v>
      </c>
      <c r="M99" s="22">
        <f t="shared" si="10"/>
        <v>214.5</v>
      </c>
      <c r="N99" s="21">
        <v>3.5</v>
      </c>
      <c r="O99" s="21">
        <v>23.6</v>
      </c>
      <c r="P99" s="22">
        <f t="shared" si="11"/>
        <v>82.6</v>
      </c>
      <c r="Q99" s="21">
        <v>1</v>
      </c>
      <c r="R99" s="21">
        <v>1150</v>
      </c>
      <c r="S99" s="22">
        <v>1150</v>
      </c>
      <c r="T99" s="21">
        <v>9</v>
      </c>
      <c r="U99" s="21">
        <v>29.11</v>
      </c>
      <c r="V99" s="22">
        <f t="shared" si="12"/>
        <v>261.99</v>
      </c>
      <c r="W99" s="21">
        <f t="shared" si="13"/>
        <v>3753.09</v>
      </c>
      <c r="X99" s="21">
        <v>1600</v>
      </c>
      <c r="Y99" s="21"/>
      <c r="Z99" s="21">
        <f t="shared" si="14"/>
        <v>2153.09</v>
      </c>
    </row>
    <row r="100" ht="24" customHeight="1" spans="1:26">
      <c r="A100" s="15" t="s">
        <v>2003</v>
      </c>
      <c r="B100" s="16" t="s">
        <v>2004</v>
      </c>
      <c r="C100" s="17"/>
      <c r="D100" s="18"/>
      <c r="E100" s="17"/>
      <c r="F100" s="17"/>
      <c r="G100" s="18"/>
      <c r="H100" s="17"/>
      <c r="I100" s="17"/>
      <c r="J100" s="18"/>
      <c r="K100" s="21">
        <v>1.5</v>
      </c>
      <c r="L100" s="21">
        <v>143</v>
      </c>
      <c r="M100" s="22">
        <f t="shared" si="10"/>
        <v>214.5</v>
      </c>
      <c r="N100" s="21">
        <v>3.5</v>
      </c>
      <c r="O100" s="21">
        <v>23.6</v>
      </c>
      <c r="P100" s="22">
        <f t="shared" si="11"/>
        <v>82.6</v>
      </c>
      <c r="Q100" s="21">
        <v>1</v>
      </c>
      <c r="R100" s="21">
        <v>1150</v>
      </c>
      <c r="S100" s="22">
        <v>1150</v>
      </c>
      <c r="T100" s="21">
        <v>5</v>
      </c>
      <c r="U100" s="21">
        <v>29.11</v>
      </c>
      <c r="V100" s="22">
        <f t="shared" si="12"/>
        <v>145.55</v>
      </c>
      <c r="W100" s="21">
        <f t="shared" si="13"/>
        <v>1592.65</v>
      </c>
      <c r="X100" s="21">
        <v>1500</v>
      </c>
      <c r="Y100" s="21"/>
      <c r="Z100" s="21">
        <f t="shared" si="14"/>
        <v>92.6499999999999</v>
      </c>
    </row>
    <row r="101" ht="24" customHeight="1" spans="1:26">
      <c r="A101" s="15" t="s">
        <v>2005</v>
      </c>
      <c r="B101" s="16" t="s">
        <v>2006</v>
      </c>
      <c r="C101" s="17"/>
      <c r="D101" s="18"/>
      <c r="E101" s="17"/>
      <c r="F101" s="17"/>
      <c r="G101" s="18"/>
      <c r="H101" s="17"/>
      <c r="I101" s="17"/>
      <c r="J101" s="18"/>
      <c r="K101" s="21">
        <v>1.5</v>
      </c>
      <c r="L101" s="21">
        <v>143</v>
      </c>
      <c r="M101" s="22">
        <f t="shared" si="10"/>
        <v>214.5</v>
      </c>
      <c r="N101" s="21">
        <v>3</v>
      </c>
      <c r="O101" s="21">
        <v>23.6</v>
      </c>
      <c r="P101" s="22">
        <f t="shared" si="11"/>
        <v>70.8</v>
      </c>
      <c r="Q101" s="21">
        <v>1</v>
      </c>
      <c r="R101" s="21">
        <v>1150</v>
      </c>
      <c r="S101" s="22">
        <v>1150</v>
      </c>
      <c r="T101" s="21">
        <v>6</v>
      </c>
      <c r="U101" s="21">
        <v>29.11</v>
      </c>
      <c r="V101" s="22">
        <f t="shared" si="12"/>
        <v>174.66</v>
      </c>
      <c r="W101" s="21">
        <f t="shared" si="13"/>
        <v>1609.96</v>
      </c>
      <c r="X101" s="21">
        <v>1500</v>
      </c>
      <c r="Y101" s="21"/>
      <c r="Z101" s="21">
        <f t="shared" si="14"/>
        <v>109.96</v>
      </c>
    </row>
    <row r="102" ht="24" customHeight="1" spans="1:26">
      <c r="A102" s="15" t="s">
        <v>2007</v>
      </c>
      <c r="B102" s="16" t="s">
        <v>2008</v>
      </c>
      <c r="C102" s="17"/>
      <c r="D102" s="18"/>
      <c r="E102" s="17"/>
      <c r="F102" s="17"/>
      <c r="G102" s="18"/>
      <c r="H102" s="17"/>
      <c r="I102" s="17"/>
      <c r="J102" s="18"/>
      <c r="K102" s="21">
        <v>1.5</v>
      </c>
      <c r="L102" s="21">
        <v>143</v>
      </c>
      <c r="M102" s="22">
        <f t="shared" ref="M102:M132" si="15">L102*K102</f>
        <v>214.5</v>
      </c>
      <c r="N102" s="21">
        <v>3</v>
      </c>
      <c r="O102" s="21">
        <v>23.6</v>
      </c>
      <c r="P102" s="22">
        <f t="shared" ref="P102:P133" si="16">O102*N102</f>
        <v>70.8</v>
      </c>
      <c r="Q102" s="21">
        <v>1</v>
      </c>
      <c r="R102" s="21">
        <v>1150</v>
      </c>
      <c r="S102" s="22">
        <v>1150</v>
      </c>
      <c r="T102" s="21">
        <v>5</v>
      </c>
      <c r="U102" s="21">
        <v>29.11</v>
      </c>
      <c r="V102" s="22">
        <f t="shared" ref="V102:V133" si="17">U102*T102</f>
        <v>145.55</v>
      </c>
      <c r="W102" s="21">
        <f t="shared" ref="W102:W133" si="18">V102+S102+P102+M102+J102+G102+D102</f>
        <v>1580.85</v>
      </c>
      <c r="X102" s="21">
        <v>1500</v>
      </c>
      <c r="Y102" s="21"/>
      <c r="Z102" s="21">
        <f t="shared" ref="Z102:Z133" si="19">W102-X102</f>
        <v>80.8499999999999</v>
      </c>
    </row>
    <row r="103" ht="24" customHeight="1" spans="1:26">
      <c r="A103" s="15" t="s">
        <v>2009</v>
      </c>
      <c r="B103" s="16" t="s">
        <v>2010</v>
      </c>
      <c r="C103" s="17">
        <v>1</v>
      </c>
      <c r="D103" s="18">
        <v>1629</v>
      </c>
      <c r="E103" s="17">
        <v>1</v>
      </c>
      <c r="F103" s="17">
        <v>305</v>
      </c>
      <c r="G103" s="18">
        <v>305</v>
      </c>
      <c r="H103" s="17">
        <v>2</v>
      </c>
      <c r="I103" s="17">
        <v>55</v>
      </c>
      <c r="J103" s="18">
        <v>110</v>
      </c>
      <c r="K103" s="21">
        <v>1.5</v>
      </c>
      <c r="L103" s="21">
        <v>143</v>
      </c>
      <c r="M103" s="22">
        <f t="shared" si="15"/>
        <v>214.5</v>
      </c>
      <c r="N103" s="21">
        <v>3</v>
      </c>
      <c r="O103" s="21">
        <v>23.6</v>
      </c>
      <c r="P103" s="22">
        <f t="shared" si="16"/>
        <v>70.8</v>
      </c>
      <c r="Q103" s="21">
        <v>1</v>
      </c>
      <c r="R103" s="21">
        <v>1150</v>
      </c>
      <c r="S103" s="22">
        <v>1150</v>
      </c>
      <c r="T103" s="21">
        <v>6</v>
      </c>
      <c r="U103" s="21">
        <v>29.11</v>
      </c>
      <c r="V103" s="22">
        <f t="shared" si="17"/>
        <v>174.66</v>
      </c>
      <c r="W103" s="21">
        <f t="shared" si="18"/>
        <v>3653.96</v>
      </c>
      <c r="X103" s="21">
        <v>1600</v>
      </c>
      <c r="Y103" s="21"/>
      <c r="Z103" s="21">
        <f t="shared" si="19"/>
        <v>2053.96</v>
      </c>
    </row>
    <row r="104" ht="24" customHeight="1" spans="1:26">
      <c r="A104" s="15" t="s">
        <v>2011</v>
      </c>
      <c r="B104" s="16" t="s">
        <v>2012</v>
      </c>
      <c r="C104" s="17">
        <v>1</v>
      </c>
      <c r="D104" s="18">
        <v>1629</v>
      </c>
      <c r="E104" s="17">
        <v>1</v>
      </c>
      <c r="F104" s="17">
        <v>305</v>
      </c>
      <c r="G104" s="18">
        <v>305</v>
      </c>
      <c r="H104" s="17">
        <v>2</v>
      </c>
      <c r="I104" s="17">
        <v>55</v>
      </c>
      <c r="J104" s="18">
        <v>110</v>
      </c>
      <c r="K104" s="21">
        <v>1.5</v>
      </c>
      <c r="L104" s="21">
        <v>143</v>
      </c>
      <c r="M104" s="22">
        <f t="shared" si="15"/>
        <v>214.5</v>
      </c>
      <c r="N104" s="21">
        <v>3</v>
      </c>
      <c r="O104" s="21">
        <v>23.6</v>
      </c>
      <c r="P104" s="22">
        <f t="shared" si="16"/>
        <v>70.8</v>
      </c>
      <c r="Q104" s="21">
        <v>1</v>
      </c>
      <c r="R104" s="21">
        <v>1150</v>
      </c>
      <c r="S104" s="22">
        <v>1150</v>
      </c>
      <c r="T104" s="21">
        <v>5</v>
      </c>
      <c r="U104" s="21">
        <v>29.11</v>
      </c>
      <c r="V104" s="22">
        <f t="shared" si="17"/>
        <v>145.55</v>
      </c>
      <c r="W104" s="21">
        <f t="shared" si="18"/>
        <v>3624.85</v>
      </c>
      <c r="X104" s="21">
        <v>1600</v>
      </c>
      <c r="Y104" s="21"/>
      <c r="Z104" s="21">
        <f t="shared" si="19"/>
        <v>2024.85</v>
      </c>
    </row>
    <row r="105" ht="24" customHeight="1" spans="1:26">
      <c r="A105" s="15" t="s">
        <v>2013</v>
      </c>
      <c r="B105" s="16" t="s">
        <v>2014</v>
      </c>
      <c r="C105" s="17"/>
      <c r="D105" s="18"/>
      <c r="E105" s="17"/>
      <c r="F105" s="17"/>
      <c r="G105" s="18"/>
      <c r="H105" s="17"/>
      <c r="I105" s="17"/>
      <c r="J105" s="18"/>
      <c r="K105" s="21">
        <v>1.5</v>
      </c>
      <c r="L105" s="21">
        <v>143</v>
      </c>
      <c r="M105" s="22">
        <f t="shared" si="15"/>
        <v>214.5</v>
      </c>
      <c r="N105" s="21">
        <v>3.5</v>
      </c>
      <c r="O105" s="21">
        <v>23.6</v>
      </c>
      <c r="P105" s="22">
        <f t="shared" si="16"/>
        <v>82.6</v>
      </c>
      <c r="Q105" s="21">
        <v>1</v>
      </c>
      <c r="R105" s="21">
        <v>1150</v>
      </c>
      <c r="S105" s="22">
        <v>1150</v>
      </c>
      <c r="T105" s="21">
        <v>6</v>
      </c>
      <c r="U105" s="21">
        <v>29.11</v>
      </c>
      <c r="V105" s="22">
        <f t="shared" si="17"/>
        <v>174.66</v>
      </c>
      <c r="W105" s="21">
        <f t="shared" si="18"/>
        <v>1621.76</v>
      </c>
      <c r="X105" s="21">
        <v>1600</v>
      </c>
      <c r="Y105" s="21"/>
      <c r="Z105" s="21">
        <f t="shared" si="19"/>
        <v>21.76</v>
      </c>
    </row>
    <row r="106" ht="24" customHeight="1" spans="1:26">
      <c r="A106" s="15" t="s">
        <v>2015</v>
      </c>
      <c r="B106" s="16" t="s">
        <v>2016</v>
      </c>
      <c r="C106" s="17"/>
      <c r="D106" s="18"/>
      <c r="E106" s="17"/>
      <c r="F106" s="17"/>
      <c r="G106" s="18"/>
      <c r="H106" s="17"/>
      <c r="I106" s="17"/>
      <c r="J106" s="18"/>
      <c r="K106" s="21">
        <v>1.5</v>
      </c>
      <c r="L106" s="21">
        <v>143</v>
      </c>
      <c r="M106" s="22">
        <f t="shared" si="15"/>
        <v>214.5</v>
      </c>
      <c r="N106" s="21">
        <v>3.5</v>
      </c>
      <c r="O106" s="21">
        <v>23.6</v>
      </c>
      <c r="P106" s="22">
        <f t="shared" si="16"/>
        <v>82.6</v>
      </c>
      <c r="Q106" s="21">
        <v>1</v>
      </c>
      <c r="R106" s="21">
        <v>1150</v>
      </c>
      <c r="S106" s="22">
        <v>1150</v>
      </c>
      <c r="T106" s="21">
        <v>6</v>
      </c>
      <c r="U106" s="21">
        <v>29.11</v>
      </c>
      <c r="V106" s="22">
        <f t="shared" si="17"/>
        <v>174.66</v>
      </c>
      <c r="W106" s="21">
        <f t="shared" si="18"/>
        <v>1621.76</v>
      </c>
      <c r="X106" s="21">
        <v>1600</v>
      </c>
      <c r="Y106" s="21"/>
      <c r="Z106" s="21">
        <f t="shared" si="19"/>
        <v>21.76</v>
      </c>
    </row>
    <row r="107" ht="24" customHeight="1" spans="1:26">
      <c r="A107" s="15" t="s">
        <v>2017</v>
      </c>
      <c r="B107" s="16" t="s">
        <v>2018</v>
      </c>
      <c r="C107" s="17"/>
      <c r="D107" s="18"/>
      <c r="E107" s="17"/>
      <c r="F107" s="17"/>
      <c r="G107" s="18"/>
      <c r="H107" s="17"/>
      <c r="I107" s="17"/>
      <c r="J107" s="18"/>
      <c r="K107" s="21">
        <v>1.5</v>
      </c>
      <c r="L107" s="21">
        <v>143</v>
      </c>
      <c r="M107" s="22">
        <f t="shared" si="15"/>
        <v>214.5</v>
      </c>
      <c r="N107" s="21">
        <v>3.5</v>
      </c>
      <c r="O107" s="21">
        <v>23.6</v>
      </c>
      <c r="P107" s="22">
        <f t="shared" si="16"/>
        <v>82.6</v>
      </c>
      <c r="Q107" s="21">
        <v>1</v>
      </c>
      <c r="R107" s="21">
        <v>1150</v>
      </c>
      <c r="S107" s="22">
        <v>1150</v>
      </c>
      <c r="T107" s="21">
        <v>6</v>
      </c>
      <c r="U107" s="21">
        <v>29.11</v>
      </c>
      <c r="V107" s="22">
        <f t="shared" si="17"/>
        <v>174.66</v>
      </c>
      <c r="W107" s="21">
        <f t="shared" si="18"/>
        <v>1621.76</v>
      </c>
      <c r="X107" s="21">
        <v>1600</v>
      </c>
      <c r="Y107" s="21"/>
      <c r="Z107" s="21">
        <f t="shared" si="19"/>
        <v>21.76</v>
      </c>
    </row>
    <row r="108" ht="24" customHeight="1" spans="1:26">
      <c r="A108" s="15" t="s">
        <v>2019</v>
      </c>
      <c r="B108" s="16" t="s">
        <v>2020</v>
      </c>
      <c r="C108" s="17">
        <v>1</v>
      </c>
      <c r="D108" s="18">
        <v>1629</v>
      </c>
      <c r="E108" s="17">
        <v>1</v>
      </c>
      <c r="F108" s="17">
        <v>305</v>
      </c>
      <c r="G108" s="18">
        <v>305</v>
      </c>
      <c r="H108" s="17">
        <v>2</v>
      </c>
      <c r="I108" s="17">
        <v>55</v>
      </c>
      <c r="J108" s="18">
        <v>110</v>
      </c>
      <c r="K108" s="21">
        <v>1.5</v>
      </c>
      <c r="L108" s="21">
        <v>143</v>
      </c>
      <c r="M108" s="22">
        <f t="shared" si="15"/>
        <v>214.5</v>
      </c>
      <c r="N108" s="21">
        <v>3.5</v>
      </c>
      <c r="O108" s="21">
        <v>23.6</v>
      </c>
      <c r="P108" s="22">
        <f t="shared" si="16"/>
        <v>82.6</v>
      </c>
      <c r="Q108" s="21">
        <v>1</v>
      </c>
      <c r="R108" s="21">
        <v>1150</v>
      </c>
      <c r="S108" s="22">
        <v>1150</v>
      </c>
      <c r="T108" s="21">
        <v>7</v>
      </c>
      <c r="U108" s="21">
        <v>29.11</v>
      </c>
      <c r="V108" s="22">
        <f t="shared" si="17"/>
        <v>203.77</v>
      </c>
      <c r="W108" s="21">
        <f t="shared" si="18"/>
        <v>3694.87</v>
      </c>
      <c r="X108" s="21">
        <v>1600</v>
      </c>
      <c r="Y108" s="21"/>
      <c r="Z108" s="21">
        <f t="shared" si="19"/>
        <v>2094.87</v>
      </c>
    </row>
    <row r="109" ht="24" customHeight="1" spans="1:26">
      <c r="A109" s="15" t="s">
        <v>2021</v>
      </c>
      <c r="B109" s="16" t="s">
        <v>2022</v>
      </c>
      <c r="C109" s="17"/>
      <c r="D109" s="18"/>
      <c r="E109" s="17"/>
      <c r="F109" s="17"/>
      <c r="G109" s="18"/>
      <c r="H109" s="17"/>
      <c r="I109" s="17"/>
      <c r="J109" s="18"/>
      <c r="K109" s="21">
        <v>0</v>
      </c>
      <c r="L109" s="21">
        <v>0</v>
      </c>
      <c r="M109" s="22">
        <f t="shared" si="15"/>
        <v>0</v>
      </c>
      <c r="N109" s="21">
        <v>3</v>
      </c>
      <c r="O109" s="21">
        <v>23.6</v>
      </c>
      <c r="P109" s="22">
        <f t="shared" si="16"/>
        <v>70.8</v>
      </c>
      <c r="Q109" s="21">
        <v>1</v>
      </c>
      <c r="R109" s="21">
        <v>1150</v>
      </c>
      <c r="S109" s="22">
        <v>1150</v>
      </c>
      <c r="T109" s="21">
        <v>8</v>
      </c>
      <c r="U109" s="21">
        <v>29.11</v>
      </c>
      <c r="V109" s="22">
        <f t="shared" si="17"/>
        <v>232.88</v>
      </c>
      <c r="W109" s="21">
        <f t="shared" si="18"/>
        <v>1453.68</v>
      </c>
      <c r="X109" s="21">
        <v>1400</v>
      </c>
      <c r="Y109" s="21"/>
      <c r="Z109" s="21">
        <f t="shared" si="19"/>
        <v>53.6800000000001</v>
      </c>
    </row>
    <row r="110" ht="24" customHeight="1" spans="1:26">
      <c r="A110" s="15" t="s">
        <v>2023</v>
      </c>
      <c r="B110" s="16" t="s">
        <v>2024</v>
      </c>
      <c r="C110" s="17"/>
      <c r="D110" s="18"/>
      <c r="E110" s="17"/>
      <c r="F110" s="17"/>
      <c r="G110" s="18"/>
      <c r="H110" s="17"/>
      <c r="I110" s="17"/>
      <c r="J110" s="18"/>
      <c r="K110" s="21">
        <v>1.5</v>
      </c>
      <c r="L110" s="21">
        <v>143</v>
      </c>
      <c r="M110" s="22">
        <f t="shared" si="15"/>
        <v>214.5</v>
      </c>
      <c r="N110" s="21">
        <v>3</v>
      </c>
      <c r="O110" s="21">
        <v>23.6</v>
      </c>
      <c r="P110" s="22">
        <f t="shared" si="16"/>
        <v>70.8</v>
      </c>
      <c r="Q110" s="21">
        <v>1</v>
      </c>
      <c r="R110" s="21">
        <v>1150</v>
      </c>
      <c r="S110" s="22">
        <v>1150</v>
      </c>
      <c r="T110" s="21">
        <v>5</v>
      </c>
      <c r="U110" s="21">
        <v>29.11</v>
      </c>
      <c r="V110" s="22">
        <f t="shared" si="17"/>
        <v>145.55</v>
      </c>
      <c r="W110" s="21">
        <f t="shared" si="18"/>
        <v>1580.85</v>
      </c>
      <c r="X110" s="21">
        <v>1400</v>
      </c>
      <c r="Y110" s="21"/>
      <c r="Z110" s="21">
        <f t="shared" si="19"/>
        <v>180.85</v>
      </c>
    </row>
    <row r="111" ht="24" customHeight="1" spans="1:26">
      <c r="A111" s="15" t="s">
        <v>2025</v>
      </c>
      <c r="B111" s="16" t="s">
        <v>2026</v>
      </c>
      <c r="C111" s="17">
        <v>1</v>
      </c>
      <c r="D111" s="18">
        <v>1629</v>
      </c>
      <c r="E111" s="17">
        <v>1</v>
      </c>
      <c r="F111" s="17">
        <v>305</v>
      </c>
      <c r="G111" s="18">
        <v>305</v>
      </c>
      <c r="H111" s="17">
        <v>2</v>
      </c>
      <c r="I111" s="17">
        <v>55</v>
      </c>
      <c r="J111" s="18">
        <v>110</v>
      </c>
      <c r="K111" s="21">
        <v>1.5</v>
      </c>
      <c r="L111" s="21">
        <v>143</v>
      </c>
      <c r="M111" s="22">
        <f t="shared" si="15"/>
        <v>214.5</v>
      </c>
      <c r="N111" s="21">
        <v>3</v>
      </c>
      <c r="O111" s="21">
        <v>23.6</v>
      </c>
      <c r="P111" s="22">
        <f t="shared" si="16"/>
        <v>70.8</v>
      </c>
      <c r="Q111" s="21">
        <v>1</v>
      </c>
      <c r="R111" s="21">
        <v>1150</v>
      </c>
      <c r="S111" s="22">
        <v>1150</v>
      </c>
      <c r="T111" s="21">
        <v>9</v>
      </c>
      <c r="U111" s="21">
        <v>29.11</v>
      </c>
      <c r="V111" s="22">
        <f t="shared" si="17"/>
        <v>261.99</v>
      </c>
      <c r="W111" s="21">
        <f t="shared" si="18"/>
        <v>3741.29</v>
      </c>
      <c r="X111" s="21">
        <v>1600</v>
      </c>
      <c r="Y111" s="21"/>
      <c r="Z111" s="21">
        <f t="shared" si="19"/>
        <v>2141.29</v>
      </c>
    </row>
    <row r="112" ht="24" customHeight="1" spans="1:26">
      <c r="A112" s="15" t="s">
        <v>2027</v>
      </c>
      <c r="B112" s="16" t="s">
        <v>2028</v>
      </c>
      <c r="C112" s="17"/>
      <c r="D112" s="18"/>
      <c r="E112" s="17"/>
      <c r="F112" s="17"/>
      <c r="G112" s="18"/>
      <c r="H112" s="17"/>
      <c r="I112" s="17"/>
      <c r="J112" s="18"/>
      <c r="K112" s="21">
        <v>1.5</v>
      </c>
      <c r="L112" s="21">
        <v>143</v>
      </c>
      <c r="M112" s="22">
        <f t="shared" si="15"/>
        <v>214.5</v>
      </c>
      <c r="N112" s="21">
        <v>3</v>
      </c>
      <c r="O112" s="21">
        <v>23.6</v>
      </c>
      <c r="P112" s="22">
        <f t="shared" si="16"/>
        <v>70.8</v>
      </c>
      <c r="Q112" s="21">
        <v>1</v>
      </c>
      <c r="R112" s="21">
        <v>1150</v>
      </c>
      <c r="S112" s="22">
        <v>1150</v>
      </c>
      <c r="T112" s="21">
        <v>5</v>
      </c>
      <c r="U112" s="21">
        <v>29.11</v>
      </c>
      <c r="V112" s="22">
        <f t="shared" si="17"/>
        <v>145.55</v>
      </c>
      <c r="W112" s="21">
        <f t="shared" si="18"/>
        <v>1580.85</v>
      </c>
      <c r="X112" s="21">
        <v>1500</v>
      </c>
      <c r="Y112" s="21"/>
      <c r="Z112" s="21">
        <f t="shared" si="19"/>
        <v>80.8499999999999</v>
      </c>
    </row>
    <row r="113" ht="24" customHeight="1" spans="1:26">
      <c r="A113" s="15" t="s">
        <v>2029</v>
      </c>
      <c r="B113" s="16" t="s">
        <v>2030</v>
      </c>
      <c r="C113" s="17">
        <v>1</v>
      </c>
      <c r="D113" s="18">
        <v>1629</v>
      </c>
      <c r="E113" s="17">
        <v>1</v>
      </c>
      <c r="F113" s="17">
        <v>305</v>
      </c>
      <c r="G113" s="18">
        <v>305</v>
      </c>
      <c r="H113" s="17">
        <v>2</v>
      </c>
      <c r="I113" s="17">
        <v>55</v>
      </c>
      <c r="J113" s="18">
        <v>110</v>
      </c>
      <c r="K113" s="21">
        <v>1.5</v>
      </c>
      <c r="L113" s="21">
        <v>143</v>
      </c>
      <c r="M113" s="22">
        <f t="shared" si="15"/>
        <v>214.5</v>
      </c>
      <c r="N113" s="21">
        <v>3.5</v>
      </c>
      <c r="O113" s="21">
        <v>23.6</v>
      </c>
      <c r="P113" s="22">
        <f t="shared" si="16"/>
        <v>82.6</v>
      </c>
      <c r="Q113" s="21">
        <v>1</v>
      </c>
      <c r="R113" s="21">
        <v>1150</v>
      </c>
      <c r="S113" s="22">
        <v>1150</v>
      </c>
      <c r="T113" s="21">
        <v>5</v>
      </c>
      <c r="U113" s="21">
        <v>29.11</v>
      </c>
      <c r="V113" s="22">
        <f t="shared" si="17"/>
        <v>145.55</v>
      </c>
      <c r="W113" s="21">
        <f t="shared" si="18"/>
        <v>3636.65</v>
      </c>
      <c r="X113" s="21">
        <v>1600</v>
      </c>
      <c r="Y113" s="21"/>
      <c r="Z113" s="21">
        <f t="shared" si="19"/>
        <v>2036.65</v>
      </c>
    </row>
    <row r="114" ht="24" customHeight="1" spans="1:26">
      <c r="A114" s="15" t="s">
        <v>2031</v>
      </c>
      <c r="B114" s="16" t="s">
        <v>2032</v>
      </c>
      <c r="C114" s="17"/>
      <c r="D114" s="18"/>
      <c r="E114" s="17"/>
      <c r="F114" s="17"/>
      <c r="G114" s="18"/>
      <c r="H114" s="17"/>
      <c r="I114" s="17"/>
      <c r="J114" s="18"/>
      <c r="K114" s="21">
        <v>1.5</v>
      </c>
      <c r="L114" s="21">
        <v>143</v>
      </c>
      <c r="M114" s="22">
        <f t="shared" si="15"/>
        <v>214.5</v>
      </c>
      <c r="N114" s="21">
        <v>3.5</v>
      </c>
      <c r="O114" s="21">
        <v>23.6</v>
      </c>
      <c r="P114" s="22">
        <f t="shared" si="16"/>
        <v>82.6</v>
      </c>
      <c r="Q114" s="21">
        <v>1</v>
      </c>
      <c r="R114" s="21">
        <v>1150</v>
      </c>
      <c r="S114" s="22">
        <v>1150</v>
      </c>
      <c r="T114" s="21">
        <v>8</v>
      </c>
      <c r="U114" s="21">
        <v>29.11</v>
      </c>
      <c r="V114" s="22">
        <f t="shared" si="17"/>
        <v>232.88</v>
      </c>
      <c r="W114" s="21">
        <f t="shared" si="18"/>
        <v>1679.98</v>
      </c>
      <c r="X114" s="21">
        <v>1600</v>
      </c>
      <c r="Y114" s="21"/>
      <c r="Z114" s="21">
        <f t="shared" si="19"/>
        <v>79.98</v>
      </c>
    </row>
    <row r="115" ht="24" customHeight="1" spans="1:26">
      <c r="A115" s="15" t="s">
        <v>2033</v>
      </c>
      <c r="B115" s="16" t="s">
        <v>2034</v>
      </c>
      <c r="C115" s="17"/>
      <c r="D115" s="18"/>
      <c r="E115" s="17"/>
      <c r="F115" s="17"/>
      <c r="G115" s="18"/>
      <c r="H115" s="17"/>
      <c r="I115" s="17"/>
      <c r="J115" s="18"/>
      <c r="K115" s="21">
        <v>1.5</v>
      </c>
      <c r="L115" s="21">
        <v>143</v>
      </c>
      <c r="M115" s="22">
        <f t="shared" si="15"/>
        <v>214.5</v>
      </c>
      <c r="N115" s="21">
        <v>3.5</v>
      </c>
      <c r="O115" s="21">
        <v>23.6</v>
      </c>
      <c r="P115" s="22">
        <f t="shared" si="16"/>
        <v>82.6</v>
      </c>
      <c r="Q115" s="21">
        <v>1</v>
      </c>
      <c r="R115" s="21">
        <v>1150</v>
      </c>
      <c r="S115" s="22">
        <v>1150</v>
      </c>
      <c r="T115" s="21">
        <v>5</v>
      </c>
      <c r="U115" s="21">
        <v>29.11</v>
      </c>
      <c r="V115" s="22">
        <f t="shared" si="17"/>
        <v>145.55</v>
      </c>
      <c r="W115" s="21">
        <f t="shared" si="18"/>
        <v>1592.65</v>
      </c>
      <c r="X115" s="21">
        <v>1500</v>
      </c>
      <c r="Y115" s="21"/>
      <c r="Z115" s="21">
        <f t="shared" si="19"/>
        <v>92.6499999999999</v>
      </c>
    </row>
    <row r="116" ht="24" customHeight="1" spans="1:26">
      <c r="A116" s="15" t="s">
        <v>2035</v>
      </c>
      <c r="B116" s="16" t="s">
        <v>2036</v>
      </c>
      <c r="C116" s="17"/>
      <c r="D116" s="18"/>
      <c r="E116" s="17"/>
      <c r="F116" s="17"/>
      <c r="G116" s="18"/>
      <c r="H116" s="17"/>
      <c r="I116" s="17"/>
      <c r="J116" s="18"/>
      <c r="K116" s="21">
        <v>1.5</v>
      </c>
      <c r="L116" s="21">
        <v>143</v>
      </c>
      <c r="M116" s="22">
        <f t="shared" si="15"/>
        <v>214.5</v>
      </c>
      <c r="N116" s="21">
        <v>3.5</v>
      </c>
      <c r="O116" s="21">
        <v>23.6</v>
      </c>
      <c r="P116" s="22">
        <f t="shared" si="16"/>
        <v>82.6</v>
      </c>
      <c r="Q116" s="21">
        <v>1</v>
      </c>
      <c r="R116" s="21">
        <v>1150</v>
      </c>
      <c r="S116" s="22">
        <v>1150</v>
      </c>
      <c r="T116" s="21">
        <v>5</v>
      </c>
      <c r="U116" s="21">
        <v>29.11</v>
      </c>
      <c r="V116" s="22">
        <f t="shared" si="17"/>
        <v>145.55</v>
      </c>
      <c r="W116" s="21">
        <f t="shared" si="18"/>
        <v>1592.65</v>
      </c>
      <c r="X116" s="21">
        <v>1500</v>
      </c>
      <c r="Y116" s="21"/>
      <c r="Z116" s="21">
        <f t="shared" si="19"/>
        <v>92.6499999999999</v>
      </c>
    </row>
    <row r="117" ht="24" customHeight="1" spans="1:26">
      <c r="A117" s="15" t="s">
        <v>2037</v>
      </c>
      <c r="B117" s="16" t="s">
        <v>2038</v>
      </c>
      <c r="C117" s="17"/>
      <c r="D117" s="18"/>
      <c r="E117" s="17"/>
      <c r="F117" s="17"/>
      <c r="G117" s="18"/>
      <c r="H117" s="17"/>
      <c r="I117" s="17"/>
      <c r="J117" s="18"/>
      <c r="K117" s="21">
        <v>0</v>
      </c>
      <c r="L117" s="21">
        <v>0</v>
      </c>
      <c r="M117" s="22">
        <f t="shared" si="15"/>
        <v>0</v>
      </c>
      <c r="N117" s="21">
        <v>3</v>
      </c>
      <c r="O117" s="21">
        <v>23.6</v>
      </c>
      <c r="P117" s="22">
        <f t="shared" si="16"/>
        <v>70.8</v>
      </c>
      <c r="Q117" s="21">
        <v>1</v>
      </c>
      <c r="R117" s="21">
        <v>1150</v>
      </c>
      <c r="S117" s="22">
        <v>1150</v>
      </c>
      <c r="T117" s="21">
        <v>9</v>
      </c>
      <c r="U117" s="21">
        <v>29.11</v>
      </c>
      <c r="V117" s="22">
        <f t="shared" si="17"/>
        <v>261.99</v>
      </c>
      <c r="W117" s="21">
        <f t="shared" si="18"/>
        <v>1482.79</v>
      </c>
      <c r="X117" s="21">
        <v>1400</v>
      </c>
      <c r="Y117" s="21"/>
      <c r="Z117" s="21">
        <f t="shared" si="19"/>
        <v>82.79</v>
      </c>
    </row>
    <row r="118" ht="24" customHeight="1" spans="1:26">
      <c r="A118" s="15" t="s">
        <v>2039</v>
      </c>
      <c r="B118" s="16" t="s">
        <v>2040</v>
      </c>
      <c r="C118" s="17"/>
      <c r="D118" s="18"/>
      <c r="E118" s="17"/>
      <c r="F118" s="17"/>
      <c r="G118" s="18"/>
      <c r="H118" s="17"/>
      <c r="I118" s="17"/>
      <c r="J118" s="18"/>
      <c r="K118" s="21">
        <v>0</v>
      </c>
      <c r="L118" s="21">
        <v>0</v>
      </c>
      <c r="M118" s="22">
        <f t="shared" si="15"/>
        <v>0</v>
      </c>
      <c r="N118" s="21">
        <v>3</v>
      </c>
      <c r="O118" s="21">
        <v>23.6</v>
      </c>
      <c r="P118" s="22">
        <f t="shared" si="16"/>
        <v>70.8</v>
      </c>
      <c r="Q118" s="21">
        <v>1</v>
      </c>
      <c r="R118" s="21">
        <v>1150</v>
      </c>
      <c r="S118" s="22">
        <v>1150</v>
      </c>
      <c r="T118" s="21">
        <v>7</v>
      </c>
      <c r="U118" s="21">
        <v>29.11</v>
      </c>
      <c r="V118" s="22">
        <f t="shared" si="17"/>
        <v>203.77</v>
      </c>
      <c r="W118" s="21">
        <f t="shared" si="18"/>
        <v>1424.57</v>
      </c>
      <c r="X118" s="21">
        <v>1400</v>
      </c>
      <c r="Y118" s="21"/>
      <c r="Z118" s="21">
        <f t="shared" si="19"/>
        <v>24.5699999999999</v>
      </c>
    </row>
    <row r="119" ht="24" customHeight="1" spans="1:26">
      <c r="A119" s="15" t="s">
        <v>2041</v>
      </c>
      <c r="B119" s="16" t="s">
        <v>2042</v>
      </c>
      <c r="C119" s="17"/>
      <c r="D119" s="18"/>
      <c r="E119" s="17"/>
      <c r="F119" s="17"/>
      <c r="G119" s="18"/>
      <c r="H119" s="17"/>
      <c r="I119" s="17"/>
      <c r="J119" s="18"/>
      <c r="K119" s="21">
        <v>1.5</v>
      </c>
      <c r="L119" s="21">
        <v>143</v>
      </c>
      <c r="M119" s="22">
        <f t="shared" si="15"/>
        <v>214.5</v>
      </c>
      <c r="N119" s="21">
        <v>3</v>
      </c>
      <c r="O119" s="21">
        <v>23.6</v>
      </c>
      <c r="P119" s="22">
        <f t="shared" si="16"/>
        <v>70.8</v>
      </c>
      <c r="Q119" s="21">
        <v>1</v>
      </c>
      <c r="R119" s="21">
        <v>1150</v>
      </c>
      <c r="S119" s="22">
        <v>1150</v>
      </c>
      <c r="T119" s="21">
        <v>5</v>
      </c>
      <c r="U119" s="21">
        <v>29.11</v>
      </c>
      <c r="V119" s="22">
        <f t="shared" si="17"/>
        <v>145.55</v>
      </c>
      <c r="W119" s="21">
        <f t="shared" si="18"/>
        <v>1580.85</v>
      </c>
      <c r="X119" s="21">
        <v>1500</v>
      </c>
      <c r="Y119" s="21"/>
      <c r="Z119" s="21">
        <f t="shared" si="19"/>
        <v>80.8499999999999</v>
      </c>
    </row>
    <row r="120" ht="24" customHeight="1" spans="1:26">
      <c r="A120" s="15" t="s">
        <v>2043</v>
      </c>
      <c r="B120" s="16" t="s">
        <v>2044</v>
      </c>
      <c r="C120" s="17"/>
      <c r="D120" s="18"/>
      <c r="E120" s="17"/>
      <c r="F120" s="17"/>
      <c r="G120" s="18"/>
      <c r="H120" s="17"/>
      <c r="I120" s="17"/>
      <c r="J120" s="18"/>
      <c r="K120" s="21">
        <v>1.5</v>
      </c>
      <c r="L120" s="21">
        <v>143</v>
      </c>
      <c r="M120" s="22">
        <f t="shared" si="15"/>
        <v>214.5</v>
      </c>
      <c r="N120" s="21">
        <v>3</v>
      </c>
      <c r="O120" s="21">
        <v>23.6</v>
      </c>
      <c r="P120" s="22">
        <f t="shared" si="16"/>
        <v>70.8</v>
      </c>
      <c r="Q120" s="21">
        <v>1</v>
      </c>
      <c r="R120" s="21">
        <v>1150</v>
      </c>
      <c r="S120" s="22">
        <v>1150</v>
      </c>
      <c r="T120" s="21">
        <v>5</v>
      </c>
      <c r="U120" s="21">
        <v>29.11</v>
      </c>
      <c r="V120" s="22">
        <f t="shared" si="17"/>
        <v>145.55</v>
      </c>
      <c r="W120" s="21">
        <f t="shared" si="18"/>
        <v>1580.85</v>
      </c>
      <c r="X120" s="21">
        <v>1500</v>
      </c>
      <c r="Y120" s="21"/>
      <c r="Z120" s="21">
        <f t="shared" si="19"/>
        <v>80.8499999999999</v>
      </c>
    </row>
    <row r="121" ht="24" customHeight="1" spans="1:26">
      <c r="A121" s="15" t="s">
        <v>2045</v>
      </c>
      <c r="B121" s="16" t="s">
        <v>2046</v>
      </c>
      <c r="C121" s="17"/>
      <c r="D121" s="18"/>
      <c r="E121" s="17"/>
      <c r="F121" s="17"/>
      <c r="G121" s="18"/>
      <c r="H121" s="17"/>
      <c r="I121" s="17"/>
      <c r="J121" s="18"/>
      <c r="K121" s="21">
        <v>1.5</v>
      </c>
      <c r="L121" s="21">
        <v>143</v>
      </c>
      <c r="M121" s="22">
        <f t="shared" si="15"/>
        <v>214.5</v>
      </c>
      <c r="N121" s="21">
        <v>3</v>
      </c>
      <c r="O121" s="21">
        <v>23.6</v>
      </c>
      <c r="P121" s="22">
        <f t="shared" si="16"/>
        <v>70.8</v>
      </c>
      <c r="Q121" s="21">
        <v>1</v>
      </c>
      <c r="R121" s="21">
        <v>1150</v>
      </c>
      <c r="S121" s="22">
        <v>1150</v>
      </c>
      <c r="T121" s="21">
        <v>8</v>
      </c>
      <c r="U121" s="21">
        <v>29.11</v>
      </c>
      <c r="V121" s="22">
        <f t="shared" si="17"/>
        <v>232.88</v>
      </c>
      <c r="W121" s="21">
        <f t="shared" si="18"/>
        <v>1668.18</v>
      </c>
      <c r="X121" s="21">
        <v>1600</v>
      </c>
      <c r="Y121" s="21"/>
      <c r="Z121" s="21">
        <f t="shared" si="19"/>
        <v>68.1800000000001</v>
      </c>
    </row>
    <row r="122" ht="24" customHeight="1" spans="1:26">
      <c r="A122" s="15" t="s">
        <v>2047</v>
      </c>
      <c r="B122" s="16" t="s">
        <v>2048</v>
      </c>
      <c r="C122" s="17"/>
      <c r="D122" s="18"/>
      <c r="E122" s="17"/>
      <c r="F122" s="17"/>
      <c r="G122" s="18"/>
      <c r="H122" s="17"/>
      <c r="I122" s="17"/>
      <c r="J122" s="18"/>
      <c r="K122" s="21">
        <v>1.5</v>
      </c>
      <c r="L122" s="21">
        <v>143</v>
      </c>
      <c r="M122" s="22">
        <f t="shared" si="15"/>
        <v>214.5</v>
      </c>
      <c r="N122" s="21">
        <v>3</v>
      </c>
      <c r="O122" s="21">
        <v>23.6</v>
      </c>
      <c r="P122" s="22">
        <f t="shared" si="16"/>
        <v>70.8</v>
      </c>
      <c r="Q122" s="21">
        <v>1</v>
      </c>
      <c r="R122" s="21">
        <v>1150</v>
      </c>
      <c r="S122" s="22">
        <v>1150</v>
      </c>
      <c r="T122" s="21">
        <v>6</v>
      </c>
      <c r="U122" s="21">
        <v>29.11</v>
      </c>
      <c r="V122" s="22">
        <f t="shared" si="17"/>
        <v>174.66</v>
      </c>
      <c r="W122" s="21">
        <f t="shared" si="18"/>
        <v>1609.96</v>
      </c>
      <c r="X122" s="21">
        <v>1600</v>
      </c>
      <c r="Y122" s="21"/>
      <c r="Z122" s="21">
        <f t="shared" si="19"/>
        <v>9.96000000000004</v>
      </c>
    </row>
    <row r="123" ht="24" customHeight="1" spans="1:26">
      <c r="A123" s="15" t="s">
        <v>2049</v>
      </c>
      <c r="B123" s="16" t="s">
        <v>2050</v>
      </c>
      <c r="C123" s="17">
        <v>1</v>
      </c>
      <c r="D123" s="18">
        <v>1629</v>
      </c>
      <c r="E123" s="17">
        <v>1</v>
      </c>
      <c r="F123" s="17">
        <v>305</v>
      </c>
      <c r="G123" s="18">
        <v>305</v>
      </c>
      <c r="H123" s="17">
        <v>2</v>
      </c>
      <c r="I123" s="17">
        <v>55</v>
      </c>
      <c r="J123" s="18">
        <v>110</v>
      </c>
      <c r="K123" s="21">
        <v>1.5</v>
      </c>
      <c r="L123" s="21">
        <v>143</v>
      </c>
      <c r="M123" s="22">
        <f t="shared" si="15"/>
        <v>214.5</v>
      </c>
      <c r="N123" s="21">
        <v>3</v>
      </c>
      <c r="O123" s="21">
        <v>23.6</v>
      </c>
      <c r="P123" s="22">
        <f t="shared" si="16"/>
        <v>70.8</v>
      </c>
      <c r="Q123" s="21">
        <v>1</v>
      </c>
      <c r="R123" s="21">
        <v>1150</v>
      </c>
      <c r="S123" s="22">
        <v>1150</v>
      </c>
      <c r="T123" s="21">
        <v>6</v>
      </c>
      <c r="U123" s="21">
        <v>29.11</v>
      </c>
      <c r="V123" s="22">
        <f t="shared" si="17"/>
        <v>174.66</v>
      </c>
      <c r="W123" s="21">
        <f t="shared" si="18"/>
        <v>3653.96</v>
      </c>
      <c r="X123" s="21">
        <v>1600</v>
      </c>
      <c r="Y123" s="21"/>
      <c r="Z123" s="21">
        <f t="shared" si="19"/>
        <v>2053.96</v>
      </c>
    </row>
    <row r="124" ht="24" customHeight="1" spans="1:26">
      <c r="A124" s="15" t="s">
        <v>2051</v>
      </c>
      <c r="B124" s="16" t="s">
        <v>2052</v>
      </c>
      <c r="C124" s="17"/>
      <c r="D124" s="18"/>
      <c r="E124" s="17"/>
      <c r="F124" s="17"/>
      <c r="G124" s="18"/>
      <c r="H124" s="17"/>
      <c r="I124" s="17"/>
      <c r="J124" s="18"/>
      <c r="K124" s="21">
        <v>1.5</v>
      </c>
      <c r="L124" s="21">
        <v>143</v>
      </c>
      <c r="M124" s="22">
        <f t="shared" si="15"/>
        <v>214.5</v>
      </c>
      <c r="N124" s="21">
        <v>3</v>
      </c>
      <c r="O124" s="21">
        <v>23.6</v>
      </c>
      <c r="P124" s="22">
        <f t="shared" si="16"/>
        <v>70.8</v>
      </c>
      <c r="Q124" s="21">
        <v>1</v>
      </c>
      <c r="R124" s="21">
        <v>1150</v>
      </c>
      <c r="S124" s="22">
        <v>1150</v>
      </c>
      <c r="T124" s="21">
        <v>7</v>
      </c>
      <c r="U124" s="21">
        <v>29.11</v>
      </c>
      <c r="V124" s="22">
        <f t="shared" si="17"/>
        <v>203.77</v>
      </c>
      <c r="W124" s="21">
        <f t="shared" si="18"/>
        <v>1639.07</v>
      </c>
      <c r="X124" s="21">
        <v>1600</v>
      </c>
      <c r="Y124" s="21"/>
      <c r="Z124" s="21">
        <f t="shared" si="19"/>
        <v>39.0699999999999</v>
      </c>
    </row>
    <row r="125" ht="24" customHeight="1" spans="1:26">
      <c r="A125" s="15" t="s">
        <v>2053</v>
      </c>
      <c r="B125" s="16" t="s">
        <v>2054</v>
      </c>
      <c r="C125" s="17"/>
      <c r="D125" s="18"/>
      <c r="E125" s="17"/>
      <c r="F125" s="17"/>
      <c r="G125" s="18"/>
      <c r="H125" s="17"/>
      <c r="I125" s="17"/>
      <c r="J125" s="18"/>
      <c r="K125" s="21">
        <v>1.5</v>
      </c>
      <c r="L125" s="21">
        <v>143</v>
      </c>
      <c r="M125" s="22">
        <f t="shared" si="15"/>
        <v>214.5</v>
      </c>
      <c r="N125" s="21">
        <v>3</v>
      </c>
      <c r="O125" s="21">
        <v>23.6</v>
      </c>
      <c r="P125" s="22">
        <f t="shared" si="16"/>
        <v>70.8</v>
      </c>
      <c r="Q125" s="21">
        <v>1</v>
      </c>
      <c r="R125" s="21">
        <v>1150</v>
      </c>
      <c r="S125" s="22">
        <v>1150</v>
      </c>
      <c r="T125" s="21">
        <v>7</v>
      </c>
      <c r="U125" s="21">
        <v>29.11</v>
      </c>
      <c r="V125" s="22">
        <f t="shared" si="17"/>
        <v>203.77</v>
      </c>
      <c r="W125" s="21">
        <f t="shared" si="18"/>
        <v>1639.07</v>
      </c>
      <c r="X125" s="21">
        <v>1600</v>
      </c>
      <c r="Y125" s="21"/>
      <c r="Z125" s="21">
        <f t="shared" si="19"/>
        <v>39.0699999999999</v>
      </c>
    </row>
    <row r="126" ht="24" customHeight="1" spans="1:26">
      <c r="A126" s="15" t="s">
        <v>2055</v>
      </c>
      <c r="B126" s="16" t="s">
        <v>2056</v>
      </c>
      <c r="C126" s="17">
        <v>1</v>
      </c>
      <c r="D126" s="18">
        <v>1629</v>
      </c>
      <c r="E126" s="17">
        <v>1</v>
      </c>
      <c r="F126" s="17">
        <v>305</v>
      </c>
      <c r="G126" s="18">
        <v>305</v>
      </c>
      <c r="H126" s="17">
        <v>2</v>
      </c>
      <c r="I126" s="17">
        <v>55</v>
      </c>
      <c r="J126" s="18">
        <v>110</v>
      </c>
      <c r="K126" s="21">
        <v>1.5</v>
      </c>
      <c r="L126" s="21">
        <v>143</v>
      </c>
      <c r="M126" s="22">
        <f t="shared" si="15"/>
        <v>214.5</v>
      </c>
      <c r="N126" s="21">
        <v>3</v>
      </c>
      <c r="O126" s="21">
        <v>23.6</v>
      </c>
      <c r="P126" s="22">
        <f t="shared" si="16"/>
        <v>70.8</v>
      </c>
      <c r="Q126" s="21">
        <v>1</v>
      </c>
      <c r="R126" s="21">
        <v>1150</v>
      </c>
      <c r="S126" s="22">
        <v>1150</v>
      </c>
      <c r="T126" s="21">
        <v>5</v>
      </c>
      <c r="U126" s="21">
        <v>29.11</v>
      </c>
      <c r="V126" s="22">
        <f t="shared" si="17"/>
        <v>145.55</v>
      </c>
      <c r="W126" s="21">
        <f t="shared" si="18"/>
        <v>3624.85</v>
      </c>
      <c r="X126" s="21">
        <v>1600</v>
      </c>
      <c r="Y126" s="21"/>
      <c r="Z126" s="21">
        <f t="shared" si="19"/>
        <v>2024.85</v>
      </c>
    </row>
    <row r="127" ht="24" customHeight="1" spans="1:26">
      <c r="A127" s="15" t="s">
        <v>2057</v>
      </c>
      <c r="B127" s="16" t="s">
        <v>2058</v>
      </c>
      <c r="C127" s="17"/>
      <c r="D127" s="18"/>
      <c r="E127" s="17"/>
      <c r="F127" s="17"/>
      <c r="G127" s="18"/>
      <c r="H127" s="17"/>
      <c r="I127" s="17"/>
      <c r="J127" s="18"/>
      <c r="K127" s="21">
        <v>1.5</v>
      </c>
      <c r="L127" s="21">
        <v>143</v>
      </c>
      <c r="M127" s="22">
        <f t="shared" si="15"/>
        <v>214.5</v>
      </c>
      <c r="N127" s="21">
        <v>3</v>
      </c>
      <c r="O127" s="21">
        <v>23.6</v>
      </c>
      <c r="P127" s="22">
        <f t="shared" si="16"/>
        <v>70.8</v>
      </c>
      <c r="Q127" s="21">
        <v>1</v>
      </c>
      <c r="R127" s="21">
        <v>1150</v>
      </c>
      <c r="S127" s="22">
        <v>1150</v>
      </c>
      <c r="T127" s="21">
        <v>7</v>
      </c>
      <c r="U127" s="21">
        <v>29.11</v>
      </c>
      <c r="V127" s="22">
        <f t="shared" si="17"/>
        <v>203.77</v>
      </c>
      <c r="W127" s="21">
        <f t="shared" si="18"/>
        <v>1639.07</v>
      </c>
      <c r="X127" s="21">
        <v>1600</v>
      </c>
      <c r="Y127" s="21"/>
      <c r="Z127" s="21">
        <f t="shared" si="19"/>
        <v>39.0699999999999</v>
      </c>
    </row>
    <row r="128" ht="24" customHeight="1" spans="1:26">
      <c r="A128" s="15" t="s">
        <v>2059</v>
      </c>
      <c r="B128" s="16" t="s">
        <v>2060</v>
      </c>
      <c r="C128" s="17"/>
      <c r="D128" s="18"/>
      <c r="E128" s="17"/>
      <c r="F128" s="17"/>
      <c r="G128" s="18"/>
      <c r="H128" s="17"/>
      <c r="I128" s="17"/>
      <c r="J128" s="18"/>
      <c r="K128" s="21">
        <v>1.5</v>
      </c>
      <c r="L128" s="21">
        <v>143</v>
      </c>
      <c r="M128" s="22">
        <f t="shared" si="15"/>
        <v>214.5</v>
      </c>
      <c r="N128" s="21">
        <v>3</v>
      </c>
      <c r="O128" s="21">
        <v>23.6</v>
      </c>
      <c r="P128" s="22">
        <f t="shared" si="16"/>
        <v>70.8</v>
      </c>
      <c r="Q128" s="21">
        <v>1</v>
      </c>
      <c r="R128" s="21">
        <v>1150</v>
      </c>
      <c r="S128" s="22">
        <v>1150</v>
      </c>
      <c r="T128" s="21">
        <v>7</v>
      </c>
      <c r="U128" s="21">
        <v>29.11</v>
      </c>
      <c r="V128" s="22">
        <f t="shared" si="17"/>
        <v>203.77</v>
      </c>
      <c r="W128" s="21">
        <f t="shared" si="18"/>
        <v>1639.07</v>
      </c>
      <c r="X128" s="21">
        <v>1600</v>
      </c>
      <c r="Y128" s="21"/>
      <c r="Z128" s="21">
        <f t="shared" si="19"/>
        <v>39.0699999999999</v>
      </c>
    </row>
    <row r="129" ht="24" customHeight="1" spans="1:26">
      <c r="A129" s="15" t="s">
        <v>2061</v>
      </c>
      <c r="B129" s="16" t="s">
        <v>2062</v>
      </c>
      <c r="C129" s="17">
        <v>1</v>
      </c>
      <c r="D129" s="18">
        <v>1629</v>
      </c>
      <c r="E129" s="17">
        <v>1</v>
      </c>
      <c r="F129" s="17">
        <v>305</v>
      </c>
      <c r="G129" s="18">
        <v>305</v>
      </c>
      <c r="H129" s="17">
        <v>2</v>
      </c>
      <c r="I129" s="17">
        <v>55</v>
      </c>
      <c r="J129" s="18">
        <v>110</v>
      </c>
      <c r="K129" s="21">
        <v>1.5</v>
      </c>
      <c r="L129" s="21">
        <v>143</v>
      </c>
      <c r="M129" s="22">
        <f t="shared" si="15"/>
        <v>214.5</v>
      </c>
      <c r="N129" s="21">
        <v>3.5</v>
      </c>
      <c r="O129" s="21">
        <v>23.6</v>
      </c>
      <c r="P129" s="22">
        <f t="shared" si="16"/>
        <v>82.6</v>
      </c>
      <c r="Q129" s="21">
        <v>1</v>
      </c>
      <c r="R129" s="21">
        <v>1150</v>
      </c>
      <c r="S129" s="22">
        <v>1150</v>
      </c>
      <c r="T129" s="21">
        <v>6</v>
      </c>
      <c r="U129" s="21">
        <v>29.11</v>
      </c>
      <c r="V129" s="22">
        <f t="shared" si="17"/>
        <v>174.66</v>
      </c>
      <c r="W129" s="21">
        <f t="shared" si="18"/>
        <v>3665.76</v>
      </c>
      <c r="X129" s="21">
        <v>1600</v>
      </c>
      <c r="Y129" s="21"/>
      <c r="Z129" s="21">
        <f t="shared" si="19"/>
        <v>2065.76</v>
      </c>
    </row>
    <row r="130" ht="24" customHeight="1" spans="1:26">
      <c r="A130" s="15" t="s">
        <v>2063</v>
      </c>
      <c r="B130" s="16" t="s">
        <v>2064</v>
      </c>
      <c r="C130" s="17"/>
      <c r="D130" s="18"/>
      <c r="E130" s="17"/>
      <c r="F130" s="17"/>
      <c r="G130" s="18"/>
      <c r="H130" s="17"/>
      <c r="I130" s="17"/>
      <c r="J130" s="18"/>
      <c r="K130" s="21">
        <v>1.5</v>
      </c>
      <c r="L130" s="21">
        <v>143</v>
      </c>
      <c r="M130" s="22">
        <f t="shared" si="15"/>
        <v>214.5</v>
      </c>
      <c r="N130" s="21">
        <v>3.5</v>
      </c>
      <c r="O130" s="21">
        <v>23.6</v>
      </c>
      <c r="P130" s="22">
        <f t="shared" si="16"/>
        <v>82.6</v>
      </c>
      <c r="Q130" s="21">
        <v>1</v>
      </c>
      <c r="R130" s="21">
        <v>1150</v>
      </c>
      <c r="S130" s="22">
        <v>1150</v>
      </c>
      <c r="T130" s="21">
        <v>7</v>
      </c>
      <c r="U130" s="21">
        <v>29.11</v>
      </c>
      <c r="V130" s="22">
        <f t="shared" si="17"/>
        <v>203.77</v>
      </c>
      <c r="W130" s="21">
        <f t="shared" si="18"/>
        <v>1650.87</v>
      </c>
      <c r="X130" s="21">
        <v>1600</v>
      </c>
      <c r="Y130" s="21"/>
      <c r="Z130" s="21">
        <f t="shared" si="19"/>
        <v>50.8699999999999</v>
      </c>
    </row>
    <row r="131" ht="24" customHeight="1" spans="1:26">
      <c r="A131" s="15" t="s">
        <v>2065</v>
      </c>
      <c r="B131" s="16" t="s">
        <v>2066</v>
      </c>
      <c r="C131" s="17"/>
      <c r="D131" s="18"/>
      <c r="E131" s="17"/>
      <c r="F131" s="17"/>
      <c r="G131" s="18"/>
      <c r="H131" s="17"/>
      <c r="I131" s="17"/>
      <c r="J131" s="18"/>
      <c r="K131" s="21">
        <v>1.5</v>
      </c>
      <c r="L131" s="21">
        <v>143</v>
      </c>
      <c r="M131" s="22">
        <f t="shared" si="15"/>
        <v>214.5</v>
      </c>
      <c r="N131" s="21">
        <v>3.5</v>
      </c>
      <c r="O131" s="21">
        <v>23.6</v>
      </c>
      <c r="P131" s="22">
        <f t="shared" si="16"/>
        <v>82.6</v>
      </c>
      <c r="Q131" s="21">
        <v>1</v>
      </c>
      <c r="R131" s="21">
        <v>1150</v>
      </c>
      <c r="S131" s="22">
        <v>1150</v>
      </c>
      <c r="T131" s="21">
        <v>7</v>
      </c>
      <c r="U131" s="21">
        <v>29.11</v>
      </c>
      <c r="V131" s="22">
        <f t="shared" si="17"/>
        <v>203.77</v>
      </c>
      <c r="W131" s="21">
        <f t="shared" si="18"/>
        <v>1650.87</v>
      </c>
      <c r="X131" s="21">
        <v>1500</v>
      </c>
      <c r="Y131" s="21"/>
      <c r="Z131" s="21">
        <f t="shared" si="19"/>
        <v>150.87</v>
      </c>
    </row>
    <row r="132" ht="24" customHeight="1" spans="1:26">
      <c r="A132" s="15" t="s">
        <v>2067</v>
      </c>
      <c r="B132" s="16" t="s">
        <v>2068</v>
      </c>
      <c r="C132" s="17"/>
      <c r="D132" s="18"/>
      <c r="E132" s="17"/>
      <c r="F132" s="17"/>
      <c r="G132" s="18"/>
      <c r="H132" s="17"/>
      <c r="I132" s="17"/>
      <c r="J132" s="18"/>
      <c r="K132" s="21">
        <v>1.5</v>
      </c>
      <c r="L132" s="21">
        <v>143</v>
      </c>
      <c r="M132" s="22">
        <f t="shared" si="15"/>
        <v>214.5</v>
      </c>
      <c r="N132" s="21">
        <v>3.5</v>
      </c>
      <c r="O132" s="21">
        <v>23.6</v>
      </c>
      <c r="P132" s="22">
        <f t="shared" si="16"/>
        <v>82.6</v>
      </c>
      <c r="Q132" s="21">
        <v>1</v>
      </c>
      <c r="R132" s="21">
        <v>1150</v>
      </c>
      <c r="S132" s="22">
        <v>1150</v>
      </c>
      <c r="T132" s="21">
        <v>6</v>
      </c>
      <c r="U132" s="21">
        <v>29.11</v>
      </c>
      <c r="V132" s="22">
        <f t="shared" si="17"/>
        <v>174.66</v>
      </c>
      <c r="W132" s="21">
        <f t="shared" si="18"/>
        <v>1621.76</v>
      </c>
      <c r="X132" s="21">
        <v>1500</v>
      </c>
      <c r="Y132" s="21"/>
      <c r="Z132" s="21">
        <f t="shared" si="19"/>
        <v>121.76</v>
      </c>
    </row>
    <row r="133" ht="33" customHeight="1" spans="1:26">
      <c r="A133" s="32" t="s">
        <v>773</v>
      </c>
      <c r="B133" s="33"/>
      <c r="C133" s="17">
        <f>SUM(C5:C132)</f>
        <v>51</v>
      </c>
      <c r="D133" s="18">
        <v>83079</v>
      </c>
      <c r="E133" s="17">
        <f>SUM(E7:E132)</f>
        <v>52</v>
      </c>
      <c r="F133" s="17"/>
      <c r="G133" s="18">
        <v>15860</v>
      </c>
      <c r="H133" s="17">
        <f>SUM(H7:H132)</f>
        <v>104</v>
      </c>
      <c r="I133" s="17"/>
      <c r="J133" s="18">
        <v>5720</v>
      </c>
      <c r="K133" s="21">
        <f>SUM(K5:K132)</f>
        <v>195.1</v>
      </c>
      <c r="L133" s="21"/>
      <c r="M133" s="22">
        <f>SUM(M5:M132)</f>
        <v>27899.3</v>
      </c>
      <c r="N133" s="21">
        <f>SUM(N5:N132)</f>
        <v>416.5</v>
      </c>
      <c r="O133" s="21"/>
      <c r="P133" s="22">
        <v>9829.40000000001</v>
      </c>
      <c r="Q133" s="21">
        <f>SUM(Q5:Q132)</f>
        <v>127</v>
      </c>
      <c r="R133" s="21"/>
      <c r="S133" s="22">
        <f>SUM(S5:S132)</f>
        <v>146050</v>
      </c>
      <c r="T133" s="21">
        <f>SUM(T5:T132)</f>
        <v>779</v>
      </c>
      <c r="U133" s="21"/>
      <c r="V133" s="22">
        <f>SUM(V5:V132)</f>
        <v>22676.69</v>
      </c>
      <c r="W133" s="21">
        <f>SUM(W5:W132)</f>
        <v>311114.39</v>
      </c>
      <c r="X133" s="21">
        <f>SUM(X5:X132)</f>
        <v>200000</v>
      </c>
      <c r="Y133" s="21"/>
      <c r="Z133" s="21">
        <f>SUM(Z5:Z132)</f>
        <v>111114.39</v>
      </c>
    </row>
  </sheetData>
  <mergeCells count="17">
    <mergeCell ref="A1:Z1"/>
    <mergeCell ref="C2:V2"/>
    <mergeCell ref="X2:Z2"/>
    <mergeCell ref="C3:D3"/>
    <mergeCell ref="E3:G3"/>
    <mergeCell ref="H3:J3"/>
    <mergeCell ref="K3:M3"/>
    <mergeCell ref="N3:P3"/>
    <mergeCell ref="Q3:S3"/>
    <mergeCell ref="T3:V3"/>
    <mergeCell ref="A133:B133"/>
    <mergeCell ref="A2:A4"/>
    <mergeCell ref="B2:B4"/>
    <mergeCell ref="W2:W4"/>
    <mergeCell ref="X3:X4"/>
    <mergeCell ref="Y3:Y4"/>
    <mergeCell ref="Z3:Z4"/>
  </mergeCells>
  <printOptions horizontalCentered="1"/>
  <pageMargins left="0.0388888888888889" right="0.0388888888888889" top="0.554861111111111" bottom="0.554861111111111" header="0.5" footer="0.5"/>
  <pageSetup paperSize="9" scale="56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马家桥村</vt:lpstr>
      <vt:lpstr>报国寺村</vt:lpstr>
      <vt:lpstr>团房村</vt:lpstr>
      <vt:lpstr>书房垭村</vt:lpstr>
      <vt:lpstr>田家堰村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smile</cp:lastModifiedBy>
  <dcterms:created xsi:type="dcterms:W3CDTF">2019-08-15T03:11:00Z</dcterms:created>
  <cp:lastPrinted>2019-08-15T04:59:00Z</cp:lastPrinted>
  <dcterms:modified xsi:type="dcterms:W3CDTF">2019-09-16T10:01:04Z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