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桃花河村" sheetId="3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<sst xmlns="http://schemas.openxmlformats.org/spreadsheetml/2006/main" count="101" uniqueCount="84">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</sst>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25" borderId="14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16" workbookViewId="0">
      <selection activeCell="E32" sqref="E32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21</v>
      </c>
      <c r="L2" s="14">
        <v>1414.71</v>
      </c>
      <c r="M2" s="14">
        <f t="shared" ref="M2:M12" si="0">L2*K2</f>
        <v>29708.91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12</v>
      </c>
      <c r="L3" s="14">
        <v>2510.79</v>
      </c>
      <c r="M3" s="14">
        <f t="shared" si="0"/>
        <v>30129.48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5</v>
      </c>
      <c r="L4" s="14">
        <v>5489.3</v>
      </c>
      <c r="M4" s="14">
        <f t="shared" si="0"/>
        <v>27446.5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200</v>
      </c>
      <c r="L5" s="14">
        <v>286</v>
      </c>
      <c r="M5" s="14">
        <f t="shared" si="0"/>
        <v>57200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1000</v>
      </c>
      <c r="L6" s="14">
        <v>36</v>
      </c>
      <c r="M6" s="14">
        <f t="shared" si="0"/>
        <v>36000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610</v>
      </c>
      <c r="L7" s="14">
        <v>58</v>
      </c>
      <c r="M7" s="14">
        <f t="shared" si="0"/>
        <v>35380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95</v>
      </c>
      <c r="L8" s="14">
        <v>1383.8</v>
      </c>
      <c r="M8" s="14">
        <f t="shared" si="0"/>
        <v>131461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32</v>
      </c>
      <c r="L9" s="14">
        <v>1887.6</v>
      </c>
      <c r="M9" s="14">
        <f t="shared" si="0"/>
        <v>60403.2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7</v>
      </c>
      <c r="L10" s="14">
        <v>2413.4</v>
      </c>
      <c r="M10" s="14">
        <f t="shared" si="0"/>
        <v>16893.8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5</v>
      </c>
      <c r="L11" s="14">
        <v>2901.8</v>
      </c>
      <c r="M11" s="14">
        <f t="shared" si="0"/>
        <v>14509</v>
      </c>
      <c r="N11" s="14" t="s">
        <v>14</v>
      </c>
      <c r="P11" s="1">
        <f>K11*4+K10*3+K9*2+K8</f>
        <v>200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105</v>
      </c>
      <c r="L12" s="14">
        <v>160</v>
      </c>
      <c r="M12" s="14">
        <f t="shared" si="0"/>
        <v>16800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455931.89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>
        <f>$M$13-D32</f>
        <v>55931.89</v>
      </c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桃花河村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2019-09-30T13:08:32Z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